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Omar\Documents\Marketing and Sales\2019\Vehicle\"/>
    </mc:Choice>
  </mc:AlternateContent>
  <bookViews>
    <workbookView showHorizontalScroll="0" showVerticalScroll="0" showSheetTabs="0" xWindow="0" yWindow="0" windowWidth="28800" windowHeight="12435" tabRatio="520"/>
  </bookViews>
  <sheets>
    <sheet name="APP" sheetId="1" r:id="rId1"/>
    <sheet name="AppLists" sheetId="7" r:id="rId2"/>
    <sheet name="db_header" sheetId="2" r:id="rId3"/>
    <sheet name="db_details_Q1" sheetId="3" r:id="rId4"/>
    <sheet name="db_details_Q2" sheetId="4" r:id="rId5"/>
    <sheet name="db_details_Q3" sheetId="6" r:id="rId6"/>
    <sheet name="db_details_Q4" sheetId="5" r:id="rId7"/>
  </sheets>
  <externalReferences>
    <externalReference r:id="rId8"/>
  </externalReferences>
  <definedNames>
    <definedName name="_xlnm._FilterDatabase" localSheetId="1" hidden="1">AppLists!$A$1:$C$3392</definedName>
    <definedName name="AgencyList">AppLists!$B$2:$B$4044</definedName>
    <definedName name="AgencyRegions">AppLists!$I$2:$I$28</definedName>
    <definedName name="OrgType">AppLists!$E$2:$E$7</definedName>
    <definedName name="_xlnm.Print_Area" localSheetId="0">APP!$A$1:$AA$565</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Z440" i="1" l="1"/>
  <c r="I440" i="1" s="1"/>
  <c r="W440" i="1"/>
  <c r="R440" i="1"/>
  <c r="M440" i="1"/>
  <c r="H440" i="1"/>
  <c r="Y440" i="1" s="1"/>
  <c r="Z439" i="1"/>
  <c r="I439" i="1" s="1"/>
  <c r="W439" i="1"/>
  <c r="R439" i="1"/>
  <c r="M439" i="1"/>
  <c r="H439" i="1"/>
  <c r="Y439" i="1" s="1"/>
  <c r="Z434" i="1"/>
  <c r="I434" i="1" s="1"/>
  <c r="W434" i="1"/>
  <c r="R434" i="1"/>
  <c r="M434" i="1"/>
  <c r="H434" i="1"/>
  <c r="Y434" i="1" s="1"/>
  <c r="Z431" i="1"/>
  <c r="I431" i="1" s="1"/>
  <c r="W431" i="1"/>
  <c r="R431" i="1"/>
  <c r="M431" i="1"/>
  <c r="H431" i="1"/>
  <c r="Y431" i="1" s="1"/>
  <c r="Z429" i="1"/>
  <c r="I429" i="1" s="1"/>
  <c r="W429" i="1"/>
  <c r="R429" i="1"/>
  <c r="M429" i="1"/>
  <c r="H429" i="1"/>
  <c r="Y429" i="1" s="1"/>
  <c r="Z428" i="1"/>
  <c r="I428" i="1" s="1"/>
  <c r="W428" i="1"/>
  <c r="R428" i="1"/>
  <c r="M428" i="1"/>
  <c r="H428" i="1"/>
  <c r="Y428" i="1" s="1"/>
  <c r="Z423" i="1"/>
  <c r="I423" i="1" s="1"/>
  <c r="W423" i="1"/>
  <c r="R423" i="1"/>
  <c r="M423" i="1"/>
  <c r="H423" i="1"/>
  <c r="Y423" i="1" s="1"/>
  <c r="Z422" i="1"/>
  <c r="I422" i="1" s="1"/>
  <c r="W422" i="1"/>
  <c r="R422" i="1"/>
  <c r="M422" i="1"/>
  <c r="H422" i="1"/>
  <c r="Y422" i="1" s="1"/>
  <c r="Z416" i="1"/>
  <c r="I416" i="1" s="1"/>
  <c r="W416" i="1"/>
  <c r="R416" i="1"/>
  <c r="M416" i="1"/>
  <c r="H416" i="1"/>
  <c r="Z413" i="1"/>
  <c r="S413" i="1" s="1"/>
  <c r="W413" i="1"/>
  <c r="R413" i="1"/>
  <c r="M413" i="1"/>
  <c r="H413" i="1"/>
  <c r="Z411" i="1"/>
  <c r="I411" i="1" s="1"/>
  <c r="W411" i="1"/>
  <c r="R411" i="1"/>
  <c r="M411" i="1"/>
  <c r="H411" i="1"/>
  <c r="Z409" i="1"/>
  <c r="I409" i="1" s="1"/>
  <c r="W409" i="1"/>
  <c r="R409" i="1"/>
  <c r="M409" i="1"/>
  <c r="H409" i="1"/>
  <c r="Z408" i="1"/>
  <c r="I408" i="1" s="1"/>
  <c r="W408" i="1"/>
  <c r="R408" i="1"/>
  <c r="M408" i="1"/>
  <c r="H408" i="1"/>
  <c r="Z404" i="1"/>
  <c r="I404" i="1" s="1"/>
  <c r="W404" i="1"/>
  <c r="R404" i="1"/>
  <c r="M404" i="1"/>
  <c r="Z402" i="1"/>
  <c r="I402" i="1" s="1"/>
  <c r="W402" i="1"/>
  <c r="R402" i="1"/>
  <c r="M402" i="1"/>
  <c r="Z400" i="1"/>
  <c r="I400" i="1" s="1"/>
  <c r="W400" i="1"/>
  <c r="R400" i="1"/>
  <c r="M400" i="1"/>
  <c r="Z396" i="1"/>
  <c r="I396" i="1" s="1"/>
  <c r="W396" i="1"/>
  <c r="R396" i="1"/>
  <c r="M396" i="1"/>
  <c r="Z394" i="1"/>
  <c r="I394" i="1" s="1"/>
  <c r="W394" i="1"/>
  <c r="R394" i="1"/>
  <c r="M394" i="1"/>
  <c r="Z398" i="1"/>
  <c r="I398" i="1" s="1"/>
  <c r="W398" i="1"/>
  <c r="R398" i="1"/>
  <c r="M398" i="1"/>
  <c r="Z392" i="1"/>
  <c r="I392" i="1" s="1"/>
  <c r="W392" i="1"/>
  <c r="R392" i="1"/>
  <c r="M392" i="1"/>
  <c r="Z390" i="1"/>
  <c r="I390" i="1" s="1"/>
  <c r="W390" i="1"/>
  <c r="R390" i="1"/>
  <c r="M390" i="1"/>
  <c r="M389" i="1"/>
  <c r="Y389" i="1" s="1"/>
  <c r="R389" i="1"/>
  <c r="W389" i="1"/>
  <c r="Z389" i="1"/>
  <c r="I389" i="1" s="1"/>
  <c r="X440" i="1" l="1"/>
  <c r="AA440" i="1"/>
  <c r="N440" i="1"/>
  <c r="S440" i="1"/>
  <c r="AA439" i="1"/>
  <c r="X439" i="1"/>
  <c r="S439" i="1"/>
  <c r="N439" i="1"/>
  <c r="AA434" i="1"/>
  <c r="N434" i="1"/>
  <c r="X434" i="1"/>
  <c r="S434" i="1"/>
  <c r="AA431" i="1"/>
  <c r="S431" i="1"/>
  <c r="X431" i="1"/>
  <c r="N431" i="1"/>
  <c r="AA429" i="1"/>
  <c r="S429" i="1"/>
  <c r="X429" i="1"/>
  <c r="N429" i="1"/>
  <c r="AA428" i="1"/>
  <c r="S428" i="1"/>
  <c r="X428" i="1"/>
  <c r="N428" i="1"/>
  <c r="AA423" i="1"/>
  <c r="S423" i="1"/>
  <c r="X423" i="1"/>
  <c r="N423" i="1"/>
  <c r="AA422" i="1"/>
  <c r="S422" i="1"/>
  <c r="X422" i="1"/>
  <c r="N422" i="1"/>
  <c r="Y408" i="1"/>
  <c r="Y411" i="1"/>
  <c r="Y416" i="1"/>
  <c r="AA416" i="1" s="1"/>
  <c r="Y409" i="1"/>
  <c r="Y413" i="1"/>
  <c r="X416" i="1"/>
  <c r="N416" i="1"/>
  <c r="S416" i="1"/>
  <c r="X413" i="1"/>
  <c r="AA413" i="1"/>
  <c r="N413" i="1"/>
  <c r="I413" i="1"/>
  <c r="X411" i="1"/>
  <c r="AA411" i="1"/>
  <c r="S411" i="1"/>
  <c r="N411" i="1"/>
  <c r="X409" i="1"/>
  <c r="AA409" i="1"/>
  <c r="N409" i="1"/>
  <c r="S409" i="1"/>
  <c r="X408" i="1"/>
  <c r="AA408" i="1"/>
  <c r="N408" i="1"/>
  <c r="S408" i="1"/>
  <c r="Y390" i="1"/>
  <c r="Y398" i="1"/>
  <c r="AA398" i="1" s="1"/>
  <c r="Y396" i="1"/>
  <c r="AA396" i="1" s="1"/>
  <c r="Y402" i="1"/>
  <c r="AA402" i="1" s="1"/>
  <c r="Y392" i="1"/>
  <c r="Y394" i="1"/>
  <c r="AA394" i="1" s="1"/>
  <c r="Y400" i="1"/>
  <c r="Y404" i="1"/>
  <c r="X404" i="1"/>
  <c r="AA404" i="1"/>
  <c r="S404" i="1"/>
  <c r="N404" i="1"/>
  <c r="S402" i="1"/>
  <c r="X402" i="1"/>
  <c r="N402" i="1"/>
  <c r="X400" i="1"/>
  <c r="AA400" i="1"/>
  <c r="S400" i="1"/>
  <c r="N400" i="1"/>
  <c r="X396" i="1"/>
  <c r="S396" i="1"/>
  <c r="N396" i="1"/>
  <c r="S394" i="1"/>
  <c r="X394" i="1"/>
  <c r="N394" i="1"/>
  <c r="X398" i="1"/>
  <c r="S398" i="1"/>
  <c r="N398" i="1"/>
  <c r="X392" i="1"/>
  <c r="AA392" i="1"/>
  <c r="S392" i="1"/>
  <c r="N392" i="1"/>
  <c r="X390" i="1"/>
  <c r="AA390" i="1"/>
  <c r="S390" i="1"/>
  <c r="N390" i="1"/>
  <c r="N389" i="1"/>
  <c r="AA389" i="1"/>
  <c r="X389" i="1"/>
  <c r="S389" i="1"/>
  <c r="Z445" i="1"/>
  <c r="N445" i="1" s="1"/>
  <c r="W445" i="1"/>
  <c r="R445" i="1"/>
  <c r="M445" i="1"/>
  <c r="H445" i="1"/>
  <c r="Z444" i="1"/>
  <c r="W444" i="1"/>
  <c r="R444" i="1"/>
  <c r="M444" i="1"/>
  <c r="H444" i="1"/>
  <c r="Z442" i="1"/>
  <c r="X442" i="1" s="1"/>
  <c r="W442" i="1"/>
  <c r="R442" i="1"/>
  <c r="M442" i="1"/>
  <c r="H442" i="1"/>
  <c r="Z441" i="1"/>
  <c r="I441" i="1" s="1"/>
  <c r="W441" i="1"/>
  <c r="R441" i="1"/>
  <c r="M441" i="1"/>
  <c r="H441" i="1"/>
  <c r="Z438" i="1"/>
  <c r="W438" i="1"/>
  <c r="R438" i="1"/>
  <c r="M438" i="1"/>
  <c r="H438" i="1"/>
  <c r="Z436" i="1"/>
  <c r="X436" i="1" s="1"/>
  <c r="W436" i="1"/>
  <c r="R436" i="1"/>
  <c r="M436" i="1"/>
  <c r="H436" i="1"/>
  <c r="Z435" i="1"/>
  <c r="W435" i="1"/>
  <c r="R435" i="1"/>
  <c r="M435" i="1"/>
  <c r="H435" i="1"/>
  <c r="Z433" i="1"/>
  <c r="S433" i="1" s="1"/>
  <c r="W433" i="1"/>
  <c r="R433" i="1"/>
  <c r="M433" i="1"/>
  <c r="H433" i="1"/>
  <c r="Z432" i="1"/>
  <c r="S432" i="1" s="1"/>
  <c r="W432" i="1"/>
  <c r="R432" i="1"/>
  <c r="M432" i="1"/>
  <c r="H432" i="1"/>
  <c r="Z430" i="1"/>
  <c r="W430" i="1"/>
  <c r="R430" i="1"/>
  <c r="M430" i="1"/>
  <c r="H430" i="1"/>
  <c r="Z427" i="1"/>
  <c r="W427" i="1"/>
  <c r="R427" i="1"/>
  <c r="M427" i="1"/>
  <c r="H427" i="1"/>
  <c r="Z425" i="1"/>
  <c r="W425" i="1"/>
  <c r="R425" i="1"/>
  <c r="M425" i="1"/>
  <c r="H425" i="1"/>
  <c r="Z424" i="1"/>
  <c r="W424" i="1"/>
  <c r="R424" i="1"/>
  <c r="M424" i="1"/>
  <c r="H424" i="1"/>
  <c r="Z421" i="1"/>
  <c r="W421" i="1"/>
  <c r="R421" i="1"/>
  <c r="M421" i="1"/>
  <c r="H421" i="1"/>
  <c r="Z419" i="1"/>
  <c r="W419" i="1"/>
  <c r="R419" i="1"/>
  <c r="M419" i="1"/>
  <c r="H419" i="1"/>
  <c r="Z418" i="1"/>
  <c r="S418" i="1" s="1"/>
  <c r="W418" i="1"/>
  <c r="R418" i="1"/>
  <c r="M418" i="1"/>
  <c r="H418" i="1"/>
  <c r="Z417" i="1"/>
  <c r="S417" i="1" s="1"/>
  <c r="W417" i="1"/>
  <c r="R417" i="1"/>
  <c r="M417" i="1"/>
  <c r="H417" i="1"/>
  <c r="Z415" i="1"/>
  <c r="W415" i="1"/>
  <c r="R415" i="1"/>
  <c r="M415" i="1"/>
  <c r="H415" i="1"/>
  <c r="Z414" i="1"/>
  <c r="X414" i="1" s="1"/>
  <c r="W414" i="1"/>
  <c r="R414" i="1"/>
  <c r="M414" i="1"/>
  <c r="H414" i="1"/>
  <c r="Z412" i="1"/>
  <c r="W412" i="1"/>
  <c r="R412" i="1"/>
  <c r="M412" i="1"/>
  <c r="H412" i="1"/>
  <c r="Z410" i="1"/>
  <c r="W410" i="1"/>
  <c r="R410" i="1"/>
  <c r="M410" i="1"/>
  <c r="H410" i="1"/>
  <c r="Z407" i="1"/>
  <c r="I407" i="1" s="1"/>
  <c r="W407" i="1"/>
  <c r="R407" i="1"/>
  <c r="M407" i="1"/>
  <c r="H407" i="1"/>
  <c r="Z405" i="1"/>
  <c r="I405" i="1" s="1"/>
  <c r="W405" i="1"/>
  <c r="R405" i="1"/>
  <c r="M405" i="1"/>
  <c r="Z403" i="1"/>
  <c r="W403" i="1"/>
  <c r="R403" i="1"/>
  <c r="M403" i="1"/>
  <c r="Z401" i="1"/>
  <c r="X401" i="1" s="1"/>
  <c r="W401" i="1"/>
  <c r="R401" i="1"/>
  <c r="M401" i="1"/>
  <c r="Z399" i="1"/>
  <c r="I399" i="1" s="1"/>
  <c r="W399" i="1"/>
  <c r="R399" i="1"/>
  <c r="M399" i="1"/>
  <c r="Z397" i="1"/>
  <c r="W397" i="1"/>
  <c r="R397" i="1"/>
  <c r="M397" i="1"/>
  <c r="Z395" i="1"/>
  <c r="S395" i="1" s="1"/>
  <c r="W395" i="1"/>
  <c r="R395" i="1"/>
  <c r="M395" i="1"/>
  <c r="Y395" i="1" s="1"/>
  <c r="Z393" i="1"/>
  <c r="X393" i="1" s="1"/>
  <c r="W393" i="1"/>
  <c r="R393" i="1"/>
  <c r="M393" i="1"/>
  <c r="Z391" i="1"/>
  <c r="I391" i="1" s="1"/>
  <c r="W391" i="1"/>
  <c r="R391" i="1"/>
  <c r="M391" i="1"/>
  <c r="Z388" i="1"/>
  <c r="I388" i="1" s="1"/>
  <c r="W388" i="1"/>
  <c r="R388" i="1"/>
  <c r="M388" i="1"/>
  <c r="I438" i="1" l="1"/>
  <c r="Y418" i="1"/>
  <c r="S435" i="1"/>
  <c r="Y393" i="1"/>
  <c r="Y401" i="1"/>
  <c r="Y410" i="1"/>
  <c r="AA410" i="1" s="1"/>
  <c r="Y424" i="1"/>
  <c r="AA424" i="1" s="1"/>
  <c r="N442" i="1"/>
  <c r="X438" i="1"/>
  <c r="S427" i="1"/>
  <c r="N441" i="1"/>
  <c r="X441" i="1"/>
  <c r="I395" i="1"/>
  <c r="S410" i="1"/>
  <c r="AA418" i="1"/>
  <c r="AA395" i="1"/>
  <c r="N399" i="1"/>
  <c r="X410" i="1"/>
  <c r="X424" i="1"/>
  <c r="S438" i="1"/>
  <c r="X403" i="1"/>
  <c r="X415" i="1"/>
  <c r="X430" i="1"/>
  <c r="X418" i="1"/>
  <c r="X433" i="1"/>
  <c r="N419" i="1"/>
  <c r="X405" i="1"/>
  <c r="X419" i="1"/>
  <c r="Y425" i="1"/>
  <c r="AA425" i="1" s="1"/>
  <c r="X412" i="1"/>
  <c r="I421" i="1"/>
  <c r="X427" i="1"/>
  <c r="X444" i="1"/>
  <c r="N444" i="1"/>
  <c r="AA401" i="1"/>
  <c r="N415" i="1"/>
  <c r="S442" i="1"/>
  <c r="Y397" i="1"/>
  <c r="AA397" i="1" s="1"/>
  <c r="S401" i="1"/>
  <c r="N405" i="1"/>
  <c r="S414" i="1"/>
  <c r="S419" i="1"/>
  <c r="S424" i="1"/>
  <c r="X425" i="1"/>
  <c r="X435" i="1"/>
  <c r="N388" i="1"/>
  <c r="X395" i="1"/>
  <c r="Y391" i="1"/>
  <c r="AA391" i="1" s="1"/>
  <c r="Y412" i="1"/>
  <c r="AA412" i="1" s="1"/>
  <c r="N438" i="1"/>
  <c r="S405" i="1"/>
  <c r="N430" i="1"/>
  <c r="Y436" i="1"/>
  <c r="AA436" i="1" s="1"/>
  <c r="I433" i="1"/>
  <c r="I435" i="1"/>
  <c r="I424" i="1"/>
  <c r="I425" i="1"/>
  <c r="N397" i="1"/>
  <c r="Y407" i="1"/>
  <c r="AA407" i="1" s="1"/>
  <c r="N410" i="1"/>
  <c r="N412" i="1"/>
  <c r="Y417" i="1"/>
  <c r="AA417" i="1" s="1"/>
  <c r="I419" i="1"/>
  <c r="Y421" i="1"/>
  <c r="AA421" i="1" s="1"/>
  <c r="N424" i="1"/>
  <c r="N425" i="1"/>
  <c r="Y432" i="1"/>
  <c r="AA432" i="1" s="1"/>
  <c r="I436" i="1"/>
  <c r="S441" i="1"/>
  <c r="Y445" i="1"/>
  <c r="AA445" i="1" s="1"/>
  <c r="S397" i="1"/>
  <c r="I412" i="1"/>
  <c r="I418" i="1"/>
  <c r="Y388" i="1"/>
  <c r="AA388" i="1" s="1"/>
  <c r="S412" i="1"/>
  <c r="I432" i="1"/>
  <c r="N435" i="1"/>
  <c r="N436" i="1"/>
  <c r="I445" i="1"/>
  <c r="S403" i="1"/>
  <c r="I410" i="1"/>
  <c r="I417" i="1"/>
  <c r="N418" i="1"/>
  <c r="S425" i="1"/>
  <c r="N433" i="1"/>
  <c r="S388" i="1"/>
  <c r="N407" i="1"/>
  <c r="Y415" i="1"/>
  <c r="AA415" i="1" s="1"/>
  <c r="N421" i="1"/>
  <c r="Y430" i="1"/>
  <c r="AA430" i="1" s="1"/>
  <c r="Y444" i="1"/>
  <c r="AA444" i="1" s="1"/>
  <c r="Y399" i="1"/>
  <c r="AA399" i="1" s="1"/>
  <c r="N403" i="1"/>
  <c r="Y405" i="1"/>
  <c r="AA405" i="1" s="1"/>
  <c r="S407" i="1"/>
  <c r="I415" i="1"/>
  <c r="N417" i="1"/>
  <c r="I430" i="1"/>
  <c r="N432" i="1"/>
  <c r="I444" i="1"/>
  <c r="AA393" i="1"/>
  <c r="X399" i="1"/>
  <c r="Y442" i="1"/>
  <c r="AA442" i="1" s="1"/>
  <c r="S445" i="1"/>
  <c r="X407" i="1"/>
  <c r="Y414" i="1"/>
  <c r="AA414" i="1" s="1"/>
  <c r="S415" i="1"/>
  <c r="X417" i="1"/>
  <c r="X421" i="1"/>
  <c r="Y427" i="1"/>
  <c r="AA427" i="1" s="1"/>
  <c r="S430" i="1"/>
  <c r="X432" i="1"/>
  <c r="Y438" i="1"/>
  <c r="AA438" i="1" s="1"/>
  <c r="Y441" i="1"/>
  <c r="AA441" i="1" s="1"/>
  <c r="I442" i="1"/>
  <c r="S444" i="1"/>
  <c r="X445" i="1"/>
  <c r="Y433" i="1"/>
  <c r="AA433" i="1" s="1"/>
  <c r="Y403" i="1"/>
  <c r="AA403" i="1" s="1"/>
  <c r="N414" i="1"/>
  <c r="N427" i="1"/>
  <c r="I393" i="1"/>
  <c r="I414" i="1"/>
  <c r="X388" i="1"/>
  <c r="N393" i="1"/>
  <c r="X397" i="1"/>
  <c r="S399" i="1"/>
  <c r="N401" i="1"/>
  <c r="I403" i="1"/>
  <c r="Y419" i="1"/>
  <c r="AA419" i="1" s="1"/>
  <c r="S421" i="1"/>
  <c r="Y435" i="1"/>
  <c r="AA435" i="1" s="1"/>
  <c r="S436" i="1"/>
  <c r="N391" i="1"/>
  <c r="I427" i="1"/>
  <c r="S391" i="1"/>
  <c r="X391" i="1"/>
  <c r="S393" i="1"/>
  <c r="N395" i="1"/>
  <c r="I397" i="1"/>
  <c r="I401" i="1"/>
  <c r="H369" i="1" l="1"/>
  <c r="I369" i="1" s="1"/>
  <c r="M369" i="1"/>
  <c r="R369" i="1"/>
  <c r="W369" i="1"/>
  <c r="X369" i="1" s="1"/>
  <c r="H377" i="1"/>
  <c r="I377" i="1" s="1"/>
  <c r="M377" i="1"/>
  <c r="N377" i="1" s="1"/>
  <c r="R377" i="1"/>
  <c r="W377" i="1"/>
  <c r="X377" i="1" s="1"/>
  <c r="W379" i="1"/>
  <c r="X379" i="1" s="1"/>
  <c r="W378" i="1"/>
  <c r="X378" i="1" s="1"/>
  <c r="W376" i="1"/>
  <c r="X376" i="1" s="1"/>
  <c r="W375" i="1"/>
  <c r="X375" i="1" s="1"/>
  <c r="W374" i="1"/>
  <c r="X374" i="1" s="1"/>
  <c r="W373" i="1"/>
  <c r="X373" i="1" s="1"/>
  <c r="W372" i="1"/>
  <c r="X372" i="1" s="1"/>
  <c r="W371" i="1"/>
  <c r="X371" i="1" s="1"/>
  <c r="W370" i="1"/>
  <c r="X370" i="1" s="1"/>
  <c r="W368" i="1"/>
  <c r="X368" i="1" s="1"/>
  <c r="W367" i="1"/>
  <c r="X367" i="1"/>
  <c r="W366" i="1"/>
  <c r="W365" i="1"/>
  <c r="X365" i="1" s="1"/>
  <c r="W364" i="1"/>
  <c r="X364" i="1" s="1"/>
  <c r="R379" i="1"/>
  <c r="S379" i="1" s="1"/>
  <c r="R378" i="1"/>
  <c r="S378" i="1" s="1"/>
  <c r="R376" i="1"/>
  <c r="S376" i="1" s="1"/>
  <c r="R375" i="1"/>
  <c r="S375" i="1" s="1"/>
  <c r="R374" i="1"/>
  <c r="S374" i="1" s="1"/>
  <c r="R373" i="1"/>
  <c r="S373" i="1" s="1"/>
  <c r="R372" i="1"/>
  <c r="S372" i="1" s="1"/>
  <c r="R371" i="1"/>
  <c r="S371" i="1" s="1"/>
  <c r="R370" i="1"/>
  <c r="S370" i="1" s="1"/>
  <c r="S369" i="1"/>
  <c r="R368" i="1"/>
  <c r="S368" i="1" s="1"/>
  <c r="R367" i="1"/>
  <c r="S367" i="1" s="1"/>
  <c r="R366" i="1"/>
  <c r="S366" i="1" s="1"/>
  <c r="R365" i="1"/>
  <c r="S365" i="1" s="1"/>
  <c r="R364" i="1"/>
  <c r="S364" i="1" s="1"/>
  <c r="M379" i="1"/>
  <c r="N379" i="1" s="1"/>
  <c r="M378" i="1"/>
  <c r="N378" i="1" s="1"/>
  <c r="M376" i="1"/>
  <c r="N376" i="1" s="1"/>
  <c r="M375" i="1"/>
  <c r="N375" i="1" s="1"/>
  <c r="M374" i="1"/>
  <c r="N374" i="1" s="1"/>
  <c r="M373" i="1"/>
  <c r="N373" i="1" s="1"/>
  <c r="H373" i="1"/>
  <c r="I373" i="1" s="1"/>
  <c r="M372" i="1"/>
  <c r="N372" i="1" s="1"/>
  <c r="M371" i="1"/>
  <c r="N371" i="1" s="1"/>
  <c r="M370" i="1"/>
  <c r="N370" i="1" s="1"/>
  <c r="N369" i="1"/>
  <c r="M368" i="1"/>
  <c r="N368" i="1" s="1"/>
  <c r="M367" i="1"/>
  <c r="N367" i="1" s="1"/>
  <c r="M366" i="1"/>
  <c r="N366" i="1" s="1"/>
  <c r="M365" i="1"/>
  <c r="H365" i="1"/>
  <c r="M364" i="1"/>
  <c r="N364" i="1" s="1"/>
  <c r="H366" i="1"/>
  <c r="I366" i="1" s="1"/>
  <c r="H367" i="1"/>
  <c r="H370" i="1"/>
  <c r="I370" i="1" s="1"/>
  <c r="H371" i="1"/>
  <c r="I371" i="1" s="1"/>
  <c r="H374" i="1"/>
  <c r="I374" i="1" s="1"/>
  <c r="H375" i="1"/>
  <c r="H378" i="1"/>
  <c r="I378" i="1" s="1"/>
  <c r="H379" i="1"/>
  <c r="H368" i="1"/>
  <c r="I368" i="1" s="1"/>
  <c r="H372" i="1"/>
  <c r="I372" i="1" s="1"/>
  <c r="H376" i="1"/>
  <c r="I376" i="1" s="1"/>
  <c r="N365" i="1"/>
  <c r="W543" i="1"/>
  <c r="X543" i="1" s="1"/>
  <c r="R543" i="1"/>
  <c r="S543" i="1" s="1"/>
  <c r="M543" i="1"/>
  <c r="N543" i="1" s="1"/>
  <c r="H543" i="1"/>
  <c r="I543" i="1" s="1"/>
  <c r="W542" i="1"/>
  <c r="X542" i="1" s="1"/>
  <c r="R542" i="1"/>
  <c r="S542" i="1" s="1"/>
  <c r="M542" i="1"/>
  <c r="N542" i="1" s="1"/>
  <c r="H542" i="1"/>
  <c r="W541" i="1"/>
  <c r="X541" i="1" s="1"/>
  <c r="R541" i="1"/>
  <c r="S541" i="1" s="1"/>
  <c r="M541" i="1"/>
  <c r="N541" i="1" s="1"/>
  <c r="H541" i="1"/>
  <c r="I541" i="1" s="1"/>
  <c r="W540" i="1"/>
  <c r="X540" i="1" s="1"/>
  <c r="R540" i="1"/>
  <c r="S540" i="1" s="1"/>
  <c r="M540" i="1"/>
  <c r="N540" i="1" s="1"/>
  <c r="H540" i="1"/>
  <c r="I540" i="1" s="1"/>
  <c r="W539" i="1"/>
  <c r="X539" i="1" s="1"/>
  <c r="R539" i="1"/>
  <c r="S539" i="1" s="1"/>
  <c r="M539" i="1"/>
  <c r="N539" i="1" s="1"/>
  <c r="H539" i="1"/>
  <c r="I539" i="1" s="1"/>
  <c r="W537" i="1"/>
  <c r="X537" i="1" s="1"/>
  <c r="R537" i="1"/>
  <c r="S537" i="1" s="1"/>
  <c r="M537" i="1"/>
  <c r="N537" i="1" s="1"/>
  <c r="H537" i="1"/>
  <c r="I537" i="1" s="1"/>
  <c r="W536" i="1"/>
  <c r="X536" i="1" s="1"/>
  <c r="R536" i="1"/>
  <c r="S536" i="1" s="1"/>
  <c r="M536" i="1"/>
  <c r="N536" i="1" s="1"/>
  <c r="H536" i="1"/>
  <c r="I536" i="1" s="1"/>
  <c r="W535" i="1"/>
  <c r="X535" i="1" s="1"/>
  <c r="R535" i="1"/>
  <c r="S535" i="1" s="1"/>
  <c r="M535" i="1"/>
  <c r="H535" i="1"/>
  <c r="I535" i="1" s="1"/>
  <c r="W534" i="1"/>
  <c r="X534" i="1" s="1"/>
  <c r="R534" i="1"/>
  <c r="S534" i="1" s="1"/>
  <c r="M534" i="1"/>
  <c r="N534" i="1" s="1"/>
  <c r="H534" i="1"/>
  <c r="W533" i="1"/>
  <c r="X533" i="1" s="1"/>
  <c r="R533" i="1"/>
  <c r="S533" i="1" s="1"/>
  <c r="M533" i="1"/>
  <c r="N533" i="1" s="1"/>
  <c r="H533" i="1"/>
  <c r="I533" i="1" s="1"/>
  <c r="W531" i="1"/>
  <c r="X531" i="1" s="1"/>
  <c r="R531" i="1"/>
  <c r="S531" i="1" s="1"/>
  <c r="M531" i="1"/>
  <c r="N531" i="1" s="1"/>
  <c r="H531" i="1"/>
  <c r="I531" i="1" s="1"/>
  <c r="W530" i="1"/>
  <c r="X530" i="1" s="1"/>
  <c r="R530" i="1"/>
  <c r="S530" i="1" s="1"/>
  <c r="M530" i="1"/>
  <c r="N530" i="1" s="1"/>
  <c r="H530" i="1"/>
  <c r="I530" i="1" s="1"/>
  <c r="W529" i="1"/>
  <c r="X529" i="1" s="1"/>
  <c r="R529" i="1"/>
  <c r="M529" i="1"/>
  <c r="N529" i="1" s="1"/>
  <c r="H529" i="1"/>
  <c r="I529" i="1" s="1"/>
  <c r="W528" i="1"/>
  <c r="X528" i="1" s="1"/>
  <c r="R528" i="1"/>
  <c r="S528" i="1" s="1"/>
  <c r="M528" i="1"/>
  <c r="N528" i="1" s="1"/>
  <c r="H528" i="1"/>
  <c r="W527" i="1"/>
  <c r="X527" i="1" s="1"/>
  <c r="R527" i="1"/>
  <c r="S527" i="1" s="1"/>
  <c r="M527" i="1"/>
  <c r="N527" i="1" s="1"/>
  <c r="H527" i="1"/>
  <c r="W525" i="1"/>
  <c r="X525" i="1" s="1"/>
  <c r="R525" i="1"/>
  <c r="S525" i="1" s="1"/>
  <c r="M525" i="1"/>
  <c r="N525" i="1" s="1"/>
  <c r="H525" i="1"/>
  <c r="W524" i="1"/>
  <c r="X524" i="1" s="1"/>
  <c r="R524" i="1"/>
  <c r="S524" i="1" s="1"/>
  <c r="M524" i="1"/>
  <c r="H524" i="1"/>
  <c r="W523" i="1"/>
  <c r="X523" i="1" s="1"/>
  <c r="R523" i="1"/>
  <c r="S523" i="1" s="1"/>
  <c r="M523" i="1"/>
  <c r="N523" i="1" s="1"/>
  <c r="H523" i="1"/>
  <c r="W522" i="1"/>
  <c r="X522" i="1" s="1"/>
  <c r="R522" i="1"/>
  <c r="S522" i="1" s="1"/>
  <c r="M522" i="1"/>
  <c r="N522" i="1" s="1"/>
  <c r="H522" i="1"/>
  <c r="I522" i="1" s="1"/>
  <c r="W521" i="1"/>
  <c r="X521" i="1" s="1"/>
  <c r="R521" i="1"/>
  <c r="S521" i="1" s="1"/>
  <c r="M521" i="1"/>
  <c r="N521" i="1" s="1"/>
  <c r="H521" i="1"/>
  <c r="I521" i="1" s="1"/>
  <c r="W519" i="1"/>
  <c r="X519" i="1" s="1"/>
  <c r="R519" i="1"/>
  <c r="S519" i="1" s="1"/>
  <c r="M519" i="1"/>
  <c r="N519" i="1" s="1"/>
  <c r="H519" i="1"/>
  <c r="I519" i="1" s="1"/>
  <c r="W518" i="1"/>
  <c r="X518" i="1" s="1"/>
  <c r="R518" i="1"/>
  <c r="S518" i="1" s="1"/>
  <c r="M518" i="1"/>
  <c r="H518" i="1"/>
  <c r="I518" i="1" s="1"/>
  <c r="W517" i="1"/>
  <c r="X517" i="1" s="1"/>
  <c r="R517" i="1"/>
  <c r="S517" i="1" s="1"/>
  <c r="M517" i="1"/>
  <c r="N517" i="1" s="1"/>
  <c r="H517" i="1"/>
  <c r="I517" i="1" s="1"/>
  <c r="W516" i="1"/>
  <c r="X516" i="1" s="1"/>
  <c r="R516" i="1"/>
  <c r="S516" i="1" s="1"/>
  <c r="M516" i="1"/>
  <c r="N516" i="1" s="1"/>
  <c r="H516" i="1"/>
  <c r="I516" i="1" s="1"/>
  <c r="W515" i="1"/>
  <c r="X515" i="1" s="1"/>
  <c r="R515" i="1"/>
  <c r="M515" i="1"/>
  <c r="N515" i="1" s="1"/>
  <c r="H515" i="1"/>
  <c r="I515" i="1" s="1"/>
  <c r="W513" i="1"/>
  <c r="X513" i="1" s="1"/>
  <c r="R513" i="1"/>
  <c r="S513" i="1" s="1"/>
  <c r="M513" i="1"/>
  <c r="N513" i="1" s="1"/>
  <c r="H513" i="1"/>
  <c r="W512" i="1"/>
  <c r="X512" i="1" s="1"/>
  <c r="R512" i="1"/>
  <c r="S512" i="1" s="1"/>
  <c r="M512" i="1"/>
  <c r="N512" i="1" s="1"/>
  <c r="H512" i="1"/>
  <c r="W511" i="1"/>
  <c r="X511" i="1" s="1"/>
  <c r="R511" i="1"/>
  <c r="S511" i="1" s="1"/>
  <c r="M511" i="1"/>
  <c r="N511" i="1" s="1"/>
  <c r="H511" i="1"/>
  <c r="W510" i="1"/>
  <c r="X510" i="1" s="1"/>
  <c r="R510" i="1"/>
  <c r="S510" i="1" s="1"/>
  <c r="M510" i="1"/>
  <c r="N510" i="1" s="1"/>
  <c r="H510" i="1"/>
  <c r="W509" i="1"/>
  <c r="X509" i="1" s="1"/>
  <c r="R509" i="1"/>
  <c r="M509" i="1"/>
  <c r="N509" i="1" s="1"/>
  <c r="H509" i="1"/>
  <c r="W507" i="1"/>
  <c r="X507" i="1" s="1"/>
  <c r="R507" i="1"/>
  <c r="S507" i="1" s="1"/>
  <c r="M507" i="1"/>
  <c r="N507" i="1" s="1"/>
  <c r="H507" i="1"/>
  <c r="I507" i="1" s="1"/>
  <c r="W506" i="1"/>
  <c r="X506" i="1" s="1"/>
  <c r="R506" i="1"/>
  <c r="S506" i="1" s="1"/>
  <c r="M506" i="1"/>
  <c r="N506" i="1" s="1"/>
  <c r="H506" i="1"/>
  <c r="I506" i="1" s="1"/>
  <c r="W505" i="1"/>
  <c r="X505" i="1" s="1"/>
  <c r="R505" i="1"/>
  <c r="S505" i="1" s="1"/>
  <c r="M505" i="1"/>
  <c r="N505" i="1" s="1"/>
  <c r="H505" i="1"/>
  <c r="I505" i="1" s="1"/>
  <c r="W504" i="1"/>
  <c r="X504" i="1" s="1"/>
  <c r="R504" i="1"/>
  <c r="S504" i="1" s="1"/>
  <c r="M504" i="1"/>
  <c r="N504" i="1" s="1"/>
  <c r="H504" i="1"/>
  <c r="W503" i="1"/>
  <c r="X503" i="1" s="1"/>
  <c r="R503" i="1"/>
  <c r="S503" i="1" s="1"/>
  <c r="M503" i="1"/>
  <c r="N503" i="1" s="1"/>
  <c r="H503" i="1"/>
  <c r="I503" i="1" s="1"/>
  <c r="W501" i="1"/>
  <c r="X501" i="1" s="1"/>
  <c r="R501" i="1"/>
  <c r="S501" i="1" s="1"/>
  <c r="M501" i="1"/>
  <c r="N501" i="1" s="1"/>
  <c r="H501" i="1"/>
  <c r="I501" i="1" s="1"/>
  <c r="W500" i="1"/>
  <c r="X500" i="1" s="1"/>
  <c r="R500" i="1"/>
  <c r="S500" i="1" s="1"/>
  <c r="M500" i="1"/>
  <c r="N500" i="1" s="1"/>
  <c r="H500" i="1"/>
  <c r="W499" i="1"/>
  <c r="X499" i="1" s="1"/>
  <c r="R499" i="1"/>
  <c r="S499" i="1" s="1"/>
  <c r="M499" i="1"/>
  <c r="H499" i="1"/>
  <c r="I499" i="1" s="1"/>
  <c r="W498" i="1"/>
  <c r="X498" i="1" s="1"/>
  <c r="R498" i="1"/>
  <c r="S498" i="1" s="1"/>
  <c r="M498" i="1"/>
  <c r="N498" i="1" s="1"/>
  <c r="H498" i="1"/>
  <c r="I498" i="1" s="1"/>
  <c r="W497" i="1"/>
  <c r="X497" i="1" s="1"/>
  <c r="R497" i="1"/>
  <c r="S497" i="1" s="1"/>
  <c r="M497" i="1"/>
  <c r="N497" i="1" s="1"/>
  <c r="H497" i="1"/>
  <c r="I497" i="1" s="1"/>
  <c r="W495" i="1"/>
  <c r="X495" i="1" s="1"/>
  <c r="R495" i="1"/>
  <c r="S495" i="1" s="1"/>
  <c r="M495" i="1"/>
  <c r="N495" i="1" s="1"/>
  <c r="H495" i="1"/>
  <c r="I495" i="1"/>
  <c r="W494" i="1"/>
  <c r="X494" i="1" s="1"/>
  <c r="R494" i="1"/>
  <c r="S494" i="1" s="1"/>
  <c r="M494" i="1"/>
  <c r="H494" i="1"/>
  <c r="I494" i="1" s="1"/>
  <c r="W493" i="1"/>
  <c r="X493" i="1" s="1"/>
  <c r="R493" i="1"/>
  <c r="S493" i="1" s="1"/>
  <c r="M493" i="1"/>
  <c r="N493" i="1"/>
  <c r="H493" i="1"/>
  <c r="I493" i="1" s="1"/>
  <c r="W492" i="1"/>
  <c r="X492" i="1" s="1"/>
  <c r="R492" i="1"/>
  <c r="S492" i="1" s="1"/>
  <c r="M492" i="1"/>
  <c r="N492" i="1" s="1"/>
  <c r="H492" i="1"/>
  <c r="W491" i="1"/>
  <c r="X491" i="1" s="1"/>
  <c r="R491" i="1"/>
  <c r="M491" i="1"/>
  <c r="N491" i="1" s="1"/>
  <c r="H491" i="1"/>
  <c r="I491" i="1" s="1"/>
  <c r="W489" i="1"/>
  <c r="X489" i="1" s="1"/>
  <c r="R489" i="1"/>
  <c r="S489" i="1" s="1"/>
  <c r="M489" i="1"/>
  <c r="N489" i="1" s="1"/>
  <c r="H489" i="1"/>
  <c r="I489" i="1" s="1"/>
  <c r="W488" i="1"/>
  <c r="X488" i="1" s="1"/>
  <c r="R488" i="1"/>
  <c r="S488" i="1" s="1"/>
  <c r="M488" i="1"/>
  <c r="N488" i="1" s="1"/>
  <c r="H488" i="1"/>
  <c r="I488" i="1" s="1"/>
  <c r="W487" i="1"/>
  <c r="X487" i="1" s="1"/>
  <c r="R487" i="1"/>
  <c r="S487" i="1" s="1"/>
  <c r="M487" i="1"/>
  <c r="N487" i="1" s="1"/>
  <c r="H487" i="1"/>
  <c r="I487" i="1" s="1"/>
  <c r="W486" i="1"/>
  <c r="X486" i="1" s="1"/>
  <c r="R486" i="1"/>
  <c r="M486" i="1"/>
  <c r="N486" i="1" s="1"/>
  <c r="H486" i="1"/>
  <c r="I486" i="1" s="1"/>
  <c r="W485" i="1"/>
  <c r="X485" i="1" s="1"/>
  <c r="R485" i="1"/>
  <c r="S485" i="1" s="1"/>
  <c r="M485" i="1"/>
  <c r="N485" i="1" s="1"/>
  <c r="H485" i="1"/>
  <c r="W483" i="1"/>
  <c r="X483" i="1" s="1"/>
  <c r="R483" i="1"/>
  <c r="S483" i="1" s="1"/>
  <c r="M483" i="1"/>
  <c r="N483" i="1" s="1"/>
  <c r="H483" i="1"/>
  <c r="I483" i="1" s="1"/>
  <c r="W482" i="1"/>
  <c r="X482" i="1" s="1"/>
  <c r="R482" i="1"/>
  <c r="S482" i="1" s="1"/>
  <c r="M482" i="1"/>
  <c r="H482" i="1"/>
  <c r="W481" i="1"/>
  <c r="X481" i="1" s="1"/>
  <c r="R481" i="1"/>
  <c r="S481" i="1" s="1"/>
  <c r="M481" i="1"/>
  <c r="N481" i="1" s="1"/>
  <c r="H481" i="1"/>
  <c r="I481" i="1" s="1"/>
  <c r="W480" i="1"/>
  <c r="X480" i="1" s="1"/>
  <c r="R480" i="1"/>
  <c r="S480" i="1" s="1"/>
  <c r="M480" i="1"/>
  <c r="N480" i="1" s="1"/>
  <c r="H480" i="1"/>
  <c r="W479" i="1"/>
  <c r="X479" i="1" s="1"/>
  <c r="R479" i="1"/>
  <c r="S479" i="1" s="1"/>
  <c r="M479" i="1"/>
  <c r="N479" i="1" s="1"/>
  <c r="H479" i="1"/>
  <c r="I479" i="1" s="1"/>
  <c r="W477" i="1"/>
  <c r="X477" i="1" s="1"/>
  <c r="R477" i="1"/>
  <c r="S477" i="1" s="1"/>
  <c r="M477" i="1"/>
  <c r="N477" i="1" s="1"/>
  <c r="H477" i="1"/>
  <c r="I477" i="1" s="1"/>
  <c r="W476" i="1"/>
  <c r="X476" i="1" s="1"/>
  <c r="R476" i="1"/>
  <c r="S476" i="1" s="1"/>
  <c r="M476" i="1"/>
  <c r="H476" i="1"/>
  <c r="W475" i="1"/>
  <c r="X475" i="1" s="1"/>
  <c r="R475" i="1"/>
  <c r="S475" i="1" s="1"/>
  <c r="M475" i="1"/>
  <c r="N475" i="1" s="1"/>
  <c r="H475" i="1"/>
  <c r="I475" i="1" s="1"/>
  <c r="W474" i="1"/>
  <c r="R474" i="1"/>
  <c r="S474" i="1" s="1"/>
  <c r="M474" i="1"/>
  <c r="N474" i="1" s="1"/>
  <c r="H474" i="1"/>
  <c r="I474" i="1" s="1"/>
  <c r="W473" i="1"/>
  <c r="X473" i="1" s="1"/>
  <c r="R473" i="1"/>
  <c r="S473" i="1" s="1"/>
  <c r="M473" i="1"/>
  <c r="N473" i="1" s="1"/>
  <c r="H473" i="1"/>
  <c r="W471" i="1"/>
  <c r="R471" i="1"/>
  <c r="S471" i="1" s="1"/>
  <c r="M471" i="1"/>
  <c r="N471" i="1" s="1"/>
  <c r="H471" i="1"/>
  <c r="I471" i="1" s="1"/>
  <c r="W470" i="1"/>
  <c r="X470" i="1" s="1"/>
  <c r="R470" i="1"/>
  <c r="S470" i="1" s="1"/>
  <c r="M470" i="1"/>
  <c r="H470" i="1"/>
  <c r="I470" i="1" s="1"/>
  <c r="W469" i="1"/>
  <c r="R469" i="1"/>
  <c r="S469" i="1" s="1"/>
  <c r="M469" i="1"/>
  <c r="N469" i="1" s="1"/>
  <c r="H469" i="1"/>
  <c r="I469" i="1" s="1"/>
  <c r="W468" i="1"/>
  <c r="X468" i="1" s="1"/>
  <c r="R468" i="1"/>
  <c r="M468" i="1"/>
  <c r="N468" i="1" s="1"/>
  <c r="H468" i="1"/>
  <c r="I468" i="1" s="1"/>
  <c r="W467" i="1"/>
  <c r="R467" i="1"/>
  <c r="S467" i="1" s="1"/>
  <c r="M467" i="1"/>
  <c r="N467" i="1" s="1"/>
  <c r="H467" i="1"/>
  <c r="I467" i="1" s="1"/>
  <c r="W465" i="1"/>
  <c r="R465" i="1"/>
  <c r="S465" i="1" s="1"/>
  <c r="M465" i="1"/>
  <c r="N465" i="1" s="1"/>
  <c r="H465" i="1"/>
  <c r="I465" i="1" s="1"/>
  <c r="W464" i="1"/>
  <c r="X464" i="1" s="1"/>
  <c r="R464" i="1"/>
  <c r="S464" i="1" s="1"/>
  <c r="M464" i="1"/>
  <c r="N464" i="1" s="1"/>
  <c r="H464" i="1"/>
  <c r="I464" i="1" s="1"/>
  <c r="W463" i="1"/>
  <c r="X463" i="1" s="1"/>
  <c r="R463" i="1"/>
  <c r="S463" i="1" s="1"/>
  <c r="M463" i="1"/>
  <c r="N463" i="1" s="1"/>
  <c r="H463" i="1"/>
  <c r="I463" i="1" s="1"/>
  <c r="W462" i="1"/>
  <c r="X462" i="1" s="1"/>
  <c r="R462" i="1"/>
  <c r="S462" i="1"/>
  <c r="M462" i="1"/>
  <c r="N462" i="1" s="1"/>
  <c r="H462" i="1"/>
  <c r="I462" i="1" s="1"/>
  <c r="W461" i="1"/>
  <c r="X461" i="1" s="1"/>
  <c r="R461" i="1"/>
  <c r="S461" i="1" s="1"/>
  <c r="M461" i="1"/>
  <c r="H461" i="1"/>
  <c r="I461" i="1" s="1"/>
  <c r="W459" i="1"/>
  <c r="X459" i="1" s="1"/>
  <c r="R459" i="1"/>
  <c r="S459" i="1" s="1"/>
  <c r="M459" i="1"/>
  <c r="N459" i="1" s="1"/>
  <c r="H459" i="1"/>
  <c r="I459" i="1" s="1"/>
  <c r="W458" i="1"/>
  <c r="X458" i="1" s="1"/>
  <c r="R458" i="1"/>
  <c r="S458" i="1" s="1"/>
  <c r="M458" i="1"/>
  <c r="N458" i="1" s="1"/>
  <c r="H458" i="1"/>
  <c r="I458" i="1" s="1"/>
  <c r="W457" i="1"/>
  <c r="X457" i="1" s="1"/>
  <c r="R457" i="1"/>
  <c r="S457" i="1" s="1"/>
  <c r="M457" i="1"/>
  <c r="N457" i="1" s="1"/>
  <c r="H457" i="1"/>
  <c r="W456" i="1"/>
  <c r="X456" i="1" s="1"/>
  <c r="R456" i="1"/>
  <c r="S456" i="1" s="1"/>
  <c r="M456" i="1"/>
  <c r="N456" i="1" s="1"/>
  <c r="H456" i="1"/>
  <c r="W455" i="1"/>
  <c r="X455" i="1" s="1"/>
  <c r="R455" i="1"/>
  <c r="S455" i="1" s="1"/>
  <c r="M455" i="1"/>
  <c r="N455" i="1" s="1"/>
  <c r="H455" i="1"/>
  <c r="W453" i="1"/>
  <c r="X453" i="1" s="1"/>
  <c r="W452" i="1"/>
  <c r="X452" i="1" s="1"/>
  <c r="W451" i="1"/>
  <c r="X451" i="1" s="1"/>
  <c r="W450" i="1"/>
  <c r="X450" i="1" s="1"/>
  <c r="W449" i="1"/>
  <c r="X449" i="1" s="1"/>
  <c r="R453" i="1"/>
  <c r="S453" i="1" s="1"/>
  <c r="R452" i="1"/>
  <c r="S452" i="1" s="1"/>
  <c r="R451" i="1"/>
  <c r="S451" i="1" s="1"/>
  <c r="R450" i="1"/>
  <c r="S450" i="1" s="1"/>
  <c r="R449" i="1"/>
  <c r="S449" i="1" s="1"/>
  <c r="M453" i="1"/>
  <c r="N453" i="1" s="1"/>
  <c r="M452" i="1"/>
  <c r="M451" i="1"/>
  <c r="N451" i="1" s="1"/>
  <c r="M450" i="1"/>
  <c r="M449" i="1"/>
  <c r="N449" i="1" s="1"/>
  <c r="Y516" i="1"/>
  <c r="AA516" i="1" s="1"/>
  <c r="I509" i="1"/>
  <c r="I523" i="1"/>
  <c r="I525" i="1"/>
  <c r="Y510" i="1"/>
  <c r="AA510" i="1" s="1"/>
  <c r="Y512" i="1"/>
  <c r="AA512" i="1" s="1"/>
  <c r="Y519" i="1"/>
  <c r="AA519" i="1" s="1"/>
  <c r="I542" i="1"/>
  <c r="Y543" i="1"/>
  <c r="AA543" i="1" s="1"/>
  <c r="Y537" i="1"/>
  <c r="AA537" i="1" s="1"/>
  <c r="I527" i="1"/>
  <c r="Y530" i="1"/>
  <c r="AA530" i="1" s="1"/>
  <c r="I524" i="1"/>
  <c r="I510" i="1"/>
  <c r="I512" i="1"/>
  <c r="Y507" i="1"/>
  <c r="AA507" i="1" s="1"/>
  <c r="I492" i="1"/>
  <c r="I480" i="1"/>
  <c r="I482" i="1"/>
  <c r="I476" i="1"/>
  <c r="Y475" i="1"/>
  <c r="AA475" i="1" s="1"/>
  <c r="Y477" i="1"/>
  <c r="AA477" i="1" s="1"/>
  <c r="H453" i="1"/>
  <c r="I453" i="1" s="1"/>
  <c r="H452" i="1"/>
  <c r="I452" i="1" s="1"/>
  <c r="R183" i="1"/>
  <c r="S183" i="1" s="1"/>
  <c r="W183" i="1"/>
  <c r="X183" i="1" s="1"/>
  <c r="M183" i="1"/>
  <c r="N183" i="1" s="1"/>
  <c r="H183" i="1"/>
  <c r="I183" i="1" s="1"/>
  <c r="H450" i="1"/>
  <c r="I450" i="1" s="1"/>
  <c r="H451" i="1"/>
  <c r="I451" i="1" s="1"/>
  <c r="W383" i="1"/>
  <c r="X383" i="1" s="1"/>
  <c r="R383" i="1"/>
  <c r="S383" i="1"/>
  <c r="M383" i="1"/>
  <c r="H383" i="1"/>
  <c r="I383" i="1" s="1"/>
  <c r="W382" i="1"/>
  <c r="X382" i="1" s="1"/>
  <c r="R382" i="1"/>
  <c r="M382" i="1"/>
  <c r="N382" i="1"/>
  <c r="H382" i="1"/>
  <c r="I382" i="1" s="1"/>
  <c r="W381" i="1"/>
  <c r="R381" i="1"/>
  <c r="S381" i="1" s="1"/>
  <c r="M381" i="1"/>
  <c r="N381" i="1" s="1"/>
  <c r="H381" i="1"/>
  <c r="I381" i="1" s="1"/>
  <c r="W120" i="1"/>
  <c r="X120" i="1" s="1"/>
  <c r="R120" i="1"/>
  <c r="S120" i="1" s="1"/>
  <c r="M120" i="1"/>
  <c r="N120" i="1" s="1"/>
  <c r="H120" i="1"/>
  <c r="W125" i="1"/>
  <c r="R125" i="1"/>
  <c r="S125" i="1" s="1"/>
  <c r="M125" i="1"/>
  <c r="H125" i="1"/>
  <c r="I125" i="1" s="1"/>
  <c r="W124" i="1"/>
  <c r="X124" i="1" s="1"/>
  <c r="R124" i="1"/>
  <c r="S124" i="1" s="1"/>
  <c r="M124" i="1"/>
  <c r="H124" i="1"/>
  <c r="I124" i="1" s="1"/>
  <c r="W123" i="1"/>
  <c r="X123" i="1" s="1"/>
  <c r="R123" i="1"/>
  <c r="S123" i="1" s="1"/>
  <c r="M123" i="1"/>
  <c r="N123" i="1" s="1"/>
  <c r="H123" i="1"/>
  <c r="W122" i="1"/>
  <c r="X122" i="1" s="1"/>
  <c r="R122" i="1"/>
  <c r="S122" i="1" s="1"/>
  <c r="M122" i="1"/>
  <c r="N122" i="1" s="1"/>
  <c r="H122" i="1"/>
  <c r="W121" i="1"/>
  <c r="X121" i="1" s="1"/>
  <c r="R121" i="1"/>
  <c r="M121" i="1"/>
  <c r="N121" i="1" s="1"/>
  <c r="H121" i="1"/>
  <c r="I121" i="1" s="1"/>
  <c r="X125" i="1"/>
  <c r="N124" i="1"/>
  <c r="H364" i="1"/>
  <c r="H449" i="1"/>
  <c r="W385" i="1"/>
  <c r="X385" i="1" s="1"/>
  <c r="R385" i="1"/>
  <c r="S385" i="1" s="1"/>
  <c r="M385" i="1"/>
  <c r="N385" i="1" s="1"/>
  <c r="H385" i="1"/>
  <c r="W361" i="1"/>
  <c r="X361" i="1" s="1"/>
  <c r="R361" i="1"/>
  <c r="S361" i="1" s="1"/>
  <c r="M361" i="1"/>
  <c r="N361" i="1" s="1"/>
  <c r="H361" i="1"/>
  <c r="I361" i="1" s="1"/>
  <c r="W360" i="1"/>
  <c r="X360" i="1" s="1"/>
  <c r="R360" i="1"/>
  <c r="S360" i="1" s="1"/>
  <c r="M360" i="1"/>
  <c r="N360" i="1" s="1"/>
  <c r="H360" i="1"/>
  <c r="W359" i="1"/>
  <c r="X359" i="1" s="1"/>
  <c r="R359" i="1"/>
  <c r="S359" i="1" s="1"/>
  <c r="M359" i="1"/>
  <c r="N359" i="1" s="1"/>
  <c r="H359" i="1"/>
  <c r="I359" i="1" s="1"/>
  <c r="W358" i="1"/>
  <c r="X358" i="1" s="1"/>
  <c r="R358" i="1"/>
  <c r="S358" i="1" s="1"/>
  <c r="M358" i="1"/>
  <c r="N358" i="1" s="1"/>
  <c r="H358" i="1"/>
  <c r="W357" i="1"/>
  <c r="X357" i="1" s="1"/>
  <c r="R357" i="1"/>
  <c r="S357" i="1" s="1"/>
  <c r="M357" i="1"/>
  <c r="N357" i="1" s="1"/>
  <c r="H357" i="1"/>
  <c r="W356" i="1"/>
  <c r="R356" i="1"/>
  <c r="S356" i="1" s="1"/>
  <c r="M356" i="1"/>
  <c r="N356" i="1" s="1"/>
  <c r="H356" i="1"/>
  <c r="I356" i="1" s="1"/>
  <c r="W355" i="1"/>
  <c r="X355" i="1" s="1"/>
  <c r="R355" i="1"/>
  <c r="S355" i="1" s="1"/>
  <c r="M355" i="1"/>
  <c r="N355" i="1" s="1"/>
  <c r="H355" i="1"/>
  <c r="W353" i="1"/>
  <c r="X353" i="1" s="1"/>
  <c r="R353" i="1"/>
  <c r="S353" i="1" s="1"/>
  <c r="M353" i="1"/>
  <c r="N353" i="1" s="1"/>
  <c r="H353" i="1"/>
  <c r="I353" i="1"/>
  <c r="W352" i="1"/>
  <c r="X352" i="1" s="1"/>
  <c r="R352" i="1"/>
  <c r="M352" i="1"/>
  <c r="N352" i="1" s="1"/>
  <c r="H352" i="1"/>
  <c r="I352" i="1" s="1"/>
  <c r="W351" i="1"/>
  <c r="X351" i="1" s="1"/>
  <c r="R351" i="1"/>
  <c r="S351" i="1" s="1"/>
  <c r="M351" i="1"/>
  <c r="N351" i="1" s="1"/>
  <c r="H351" i="1"/>
  <c r="W350" i="1"/>
  <c r="X350" i="1" s="1"/>
  <c r="R350" i="1"/>
  <c r="S350" i="1" s="1"/>
  <c r="M350" i="1"/>
  <c r="N350" i="1"/>
  <c r="H350" i="1"/>
  <c r="W348" i="1"/>
  <c r="X348" i="1" s="1"/>
  <c r="R348" i="1"/>
  <c r="S348" i="1" s="1"/>
  <c r="M348" i="1"/>
  <c r="N348" i="1" s="1"/>
  <c r="H348" i="1"/>
  <c r="W346" i="1"/>
  <c r="X346" i="1" s="1"/>
  <c r="R346" i="1"/>
  <c r="S346" i="1" s="1"/>
  <c r="M346" i="1"/>
  <c r="N346" i="1" s="1"/>
  <c r="H346" i="1"/>
  <c r="W345" i="1"/>
  <c r="X345" i="1" s="1"/>
  <c r="R345" i="1"/>
  <c r="M345" i="1"/>
  <c r="N345" i="1" s="1"/>
  <c r="H345" i="1"/>
  <c r="W343" i="1"/>
  <c r="R343" i="1"/>
  <c r="S343" i="1" s="1"/>
  <c r="M343" i="1"/>
  <c r="H343" i="1"/>
  <c r="I343" i="1" s="1"/>
  <c r="W341" i="1"/>
  <c r="X341" i="1" s="1"/>
  <c r="R341" i="1"/>
  <c r="S341" i="1"/>
  <c r="M341" i="1"/>
  <c r="H341" i="1"/>
  <c r="I341" i="1" s="1"/>
  <c r="W339" i="1"/>
  <c r="X339" i="1" s="1"/>
  <c r="R339" i="1"/>
  <c r="S339" i="1" s="1"/>
  <c r="M339" i="1"/>
  <c r="H339" i="1"/>
  <c r="I339" i="1" s="1"/>
  <c r="W338" i="1"/>
  <c r="X338" i="1" s="1"/>
  <c r="R338" i="1"/>
  <c r="S338" i="1" s="1"/>
  <c r="M338" i="1"/>
  <c r="N338" i="1" s="1"/>
  <c r="H338" i="1"/>
  <c r="W336" i="1"/>
  <c r="X336" i="1" s="1"/>
  <c r="R336" i="1"/>
  <c r="S336" i="1" s="1"/>
  <c r="M336" i="1"/>
  <c r="N336" i="1" s="1"/>
  <c r="H336" i="1"/>
  <c r="I336" i="1" s="1"/>
  <c r="W335" i="1"/>
  <c r="X335" i="1" s="1"/>
  <c r="R335" i="1"/>
  <c r="S335" i="1" s="1"/>
  <c r="M335" i="1"/>
  <c r="N335" i="1" s="1"/>
  <c r="H335" i="1"/>
  <c r="W334" i="1"/>
  <c r="X334" i="1" s="1"/>
  <c r="R334" i="1"/>
  <c r="S334" i="1" s="1"/>
  <c r="M334" i="1"/>
  <c r="N334" i="1" s="1"/>
  <c r="H334" i="1"/>
  <c r="W333" i="1"/>
  <c r="X333" i="1" s="1"/>
  <c r="R333" i="1"/>
  <c r="S333" i="1" s="1"/>
  <c r="M333" i="1"/>
  <c r="N333" i="1" s="1"/>
  <c r="H333" i="1"/>
  <c r="W332" i="1"/>
  <c r="R332" i="1"/>
  <c r="S332" i="1" s="1"/>
  <c r="M332" i="1"/>
  <c r="N332" i="1" s="1"/>
  <c r="H332" i="1"/>
  <c r="I332" i="1" s="1"/>
  <c r="W331" i="1"/>
  <c r="X331" i="1" s="1"/>
  <c r="R331" i="1"/>
  <c r="S331" i="1" s="1"/>
  <c r="M331" i="1"/>
  <c r="N331" i="1" s="1"/>
  <c r="H331" i="1"/>
  <c r="W330" i="1"/>
  <c r="R330" i="1"/>
  <c r="S330" i="1" s="1"/>
  <c r="M330" i="1"/>
  <c r="N330" i="1" s="1"/>
  <c r="H330" i="1"/>
  <c r="I330" i="1" s="1"/>
  <c r="W329" i="1"/>
  <c r="X329" i="1"/>
  <c r="R329" i="1"/>
  <c r="S329" i="1" s="1"/>
  <c r="M329" i="1"/>
  <c r="N329" i="1" s="1"/>
  <c r="H329" i="1"/>
  <c r="W328" i="1"/>
  <c r="R328" i="1"/>
  <c r="S328" i="1" s="1"/>
  <c r="M328" i="1"/>
  <c r="N328" i="1" s="1"/>
  <c r="H328" i="1"/>
  <c r="W327" i="1"/>
  <c r="X327" i="1" s="1"/>
  <c r="R327" i="1"/>
  <c r="S327" i="1" s="1"/>
  <c r="M327" i="1"/>
  <c r="N327" i="1" s="1"/>
  <c r="H327" i="1"/>
  <c r="W326" i="1"/>
  <c r="X326" i="1" s="1"/>
  <c r="R326" i="1"/>
  <c r="S326" i="1" s="1"/>
  <c r="M326" i="1"/>
  <c r="N326" i="1" s="1"/>
  <c r="H326" i="1"/>
  <c r="W325" i="1"/>
  <c r="X325" i="1" s="1"/>
  <c r="R325" i="1"/>
  <c r="M325" i="1"/>
  <c r="N325" i="1" s="1"/>
  <c r="H325" i="1"/>
  <c r="I325" i="1" s="1"/>
  <c r="W324" i="1"/>
  <c r="X324" i="1" s="1"/>
  <c r="R324" i="1"/>
  <c r="S324" i="1" s="1"/>
  <c r="M324" i="1"/>
  <c r="H324" i="1"/>
  <c r="I324" i="1" s="1"/>
  <c r="W323" i="1"/>
  <c r="X323" i="1" s="1"/>
  <c r="R323" i="1"/>
  <c r="M323" i="1"/>
  <c r="H323" i="1"/>
  <c r="I323" i="1" s="1"/>
  <c r="W322" i="1"/>
  <c r="X322" i="1" s="1"/>
  <c r="R322" i="1"/>
  <c r="S322" i="1" s="1"/>
  <c r="M322" i="1"/>
  <c r="H322" i="1"/>
  <c r="I322" i="1" s="1"/>
  <c r="W321" i="1"/>
  <c r="X321" i="1" s="1"/>
  <c r="R321" i="1"/>
  <c r="S321" i="1" s="1"/>
  <c r="M321" i="1"/>
  <c r="N321" i="1" s="1"/>
  <c r="H321" i="1"/>
  <c r="W320" i="1"/>
  <c r="X320" i="1" s="1"/>
  <c r="R320" i="1"/>
  <c r="S320" i="1" s="1"/>
  <c r="M320" i="1"/>
  <c r="N320" i="1" s="1"/>
  <c r="H320" i="1"/>
  <c r="I320" i="1" s="1"/>
  <c r="W319" i="1"/>
  <c r="X319" i="1" s="1"/>
  <c r="R319" i="1"/>
  <c r="S319" i="1"/>
  <c r="M319" i="1"/>
  <c r="N319" i="1" s="1"/>
  <c r="H319" i="1"/>
  <c r="W318" i="1"/>
  <c r="X318" i="1" s="1"/>
  <c r="R318" i="1"/>
  <c r="S318" i="1" s="1"/>
  <c r="M318" i="1"/>
  <c r="N318" i="1" s="1"/>
  <c r="H318" i="1"/>
  <c r="W317" i="1"/>
  <c r="X317" i="1" s="1"/>
  <c r="R317" i="1"/>
  <c r="S317" i="1" s="1"/>
  <c r="M317" i="1"/>
  <c r="H317" i="1"/>
  <c r="W316" i="1"/>
  <c r="X316" i="1" s="1"/>
  <c r="R316" i="1"/>
  <c r="M316" i="1"/>
  <c r="N316" i="1" s="1"/>
  <c r="H316" i="1"/>
  <c r="I316" i="1" s="1"/>
  <c r="W315" i="1"/>
  <c r="X315" i="1" s="1"/>
  <c r="R315" i="1"/>
  <c r="S315" i="1" s="1"/>
  <c r="M315" i="1"/>
  <c r="N315" i="1"/>
  <c r="H315" i="1"/>
  <c r="W314" i="1"/>
  <c r="R314" i="1"/>
  <c r="S314" i="1" s="1"/>
  <c r="M314" i="1"/>
  <c r="N314" i="1" s="1"/>
  <c r="H314" i="1"/>
  <c r="I314" i="1" s="1"/>
  <c r="W313" i="1"/>
  <c r="X313" i="1" s="1"/>
  <c r="R313" i="1"/>
  <c r="S313" i="1" s="1"/>
  <c r="M313" i="1"/>
  <c r="N313" i="1" s="1"/>
  <c r="H313" i="1"/>
  <c r="W312" i="1"/>
  <c r="X312" i="1" s="1"/>
  <c r="R312" i="1"/>
  <c r="S312" i="1" s="1"/>
  <c r="M312" i="1"/>
  <c r="N312" i="1" s="1"/>
  <c r="H312" i="1"/>
  <c r="W311" i="1"/>
  <c r="X311" i="1" s="1"/>
  <c r="R311" i="1"/>
  <c r="S311" i="1" s="1"/>
  <c r="M311" i="1"/>
  <c r="N311" i="1" s="1"/>
  <c r="H311" i="1"/>
  <c r="W310" i="1"/>
  <c r="X310" i="1" s="1"/>
  <c r="R310" i="1"/>
  <c r="S310" i="1" s="1"/>
  <c r="M310" i="1"/>
  <c r="N310" i="1" s="1"/>
  <c r="H310" i="1"/>
  <c r="W309" i="1"/>
  <c r="X309" i="1" s="1"/>
  <c r="R309" i="1"/>
  <c r="M309" i="1"/>
  <c r="N309" i="1" s="1"/>
  <c r="H309" i="1"/>
  <c r="I309" i="1" s="1"/>
  <c r="W308" i="1"/>
  <c r="X308" i="1" s="1"/>
  <c r="R308" i="1"/>
  <c r="S308" i="1" s="1"/>
  <c r="M308" i="1"/>
  <c r="N308" i="1" s="1"/>
  <c r="H308" i="1"/>
  <c r="I308" i="1" s="1"/>
  <c r="W307" i="1"/>
  <c r="X307" i="1" s="1"/>
  <c r="R307" i="1"/>
  <c r="S307" i="1" s="1"/>
  <c r="M307" i="1"/>
  <c r="N307" i="1" s="1"/>
  <c r="H307" i="1"/>
  <c r="I307" i="1" s="1"/>
  <c r="W306" i="1"/>
  <c r="X306" i="1" s="1"/>
  <c r="R306" i="1"/>
  <c r="S306" i="1" s="1"/>
  <c r="M306" i="1"/>
  <c r="N306" i="1"/>
  <c r="H306" i="1"/>
  <c r="W305" i="1"/>
  <c r="X305" i="1" s="1"/>
  <c r="R305" i="1"/>
  <c r="S305" i="1" s="1"/>
  <c r="M305" i="1"/>
  <c r="H305" i="1"/>
  <c r="W304" i="1"/>
  <c r="X304" i="1" s="1"/>
  <c r="R304" i="1"/>
  <c r="M304" i="1"/>
  <c r="H304" i="1"/>
  <c r="I304" i="1" s="1"/>
  <c r="W303" i="1"/>
  <c r="X303" i="1" s="1"/>
  <c r="R303" i="1"/>
  <c r="S303" i="1" s="1"/>
  <c r="M303" i="1"/>
  <c r="N303" i="1" s="1"/>
  <c r="H303" i="1"/>
  <c r="I303" i="1" s="1"/>
  <c r="W302" i="1"/>
  <c r="X302" i="1" s="1"/>
  <c r="R302" i="1"/>
  <c r="S302" i="1" s="1"/>
  <c r="M302" i="1"/>
  <c r="N302" i="1" s="1"/>
  <c r="H302" i="1"/>
  <c r="I302" i="1" s="1"/>
  <c r="W301" i="1"/>
  <c r="R301" i="1"/>
  <c r="S301" i="1" s="1"/>
  <c r="M301" i="1"/>
  <c r="N301" i="1" s="1"/>
  <c r="H301" i="1"/>
  <c r="I301" i="1" s="1"/>
  <c r="W300" i="1"/>
  <c r="X300" i="1" s="1"/>
  <c r="R300" i="1"/>
  <c r="S300" i="1" s="1"/>
  <c r="M300" i="1"/>
  <c r="N300" i="1" s="1"/>
  <c r="H300" i="1"/>
  <c r="W299" i="1"/>
  <c r="X299" i="1" s="1"/>
  <c r="R299" i="1"/>
  <c r="M299" i="1"/>
  <c r="N299" i="1" s="1"/>
  <c r="H299" i="1"/>
  <c r="W298" i="1"/>
  <c r="X298" i="1" s="1"/>
  <c r="R298" i="1"/>
  <c r="S298" i="1" s="1"/>
  <c r="M298" i="1"/>
  <c r="N298" i="1" s="1"/>
  <c r="H298" i="1"/>
  <c r="I298" i="1" s="1"/>
  <c r="W297" i="1"/>
  <c r="X297" i="1" s="1"/>
  <c r="R297" i="1"/>
  <c r="S297" i="1" s="1"/>
  <c r="M297" i="1"/>
  <c r="N297" i="1" s="1"/>
  <c r="H297" i="1"/>
  <c r="W296" i="1"/>
  <c r="X296" i="1" s="1"/>
  <c r="R296" i="1"/>
  <c r="S296" i="1" s="1"/>
  <c r="M296" i="1"/>
  <c r="N296" i="1" s="1"/>
  <c r="H296" i="1"/>
  <c r="I296" i="1" s="1"/>
  <c r="W295" i="1"/>
  <c r="X295" i="1" s="1"/>
  <c r="R295" i="1"/>
  <c r="S295" i="1" s="1"/>
  <c r="M295" i="1"/>
  <c r="N295" i="1" s="1"/>
  <c r="H295" i="1"/>
  <c r="I295" i="1" s="1"/>
  <c r="W294" i="1"/>
  <c r="X294" i="1" s="1"/>
  <c r="R294" i="1"/>
  <c r="S294" i="1" s="1"/>
  <c r="M294" i="1"/>
  <c r="N294" i="1" s="1"/>
  <c r="H294" i="1"/>
  <c r="W293" i="1"/>
  <c r="X293" i="1" s="1"/>
  <c r="R293" i="1"/>
  <c r="S293" i="1" s="1"/>
  <c r="M293" i="1"/>
  <c r="N293" i="1" s="1"/>
  <c r="H293" i="1"/>
  <c r="I293" i="1" s="1"/>
  <c r="W292" i="1"/>
  <c r="X292" i="1" s="1"/>
  <c r="R292" i="1"/>
  <c r="S292" i="1" s="1"/>
  <c r="M292" i="1"/>
  <c r="N292" i="1" s="1"/>
  <c r="H292" i="1"/>
  <c r="I292" i="1" s="1"/>
  <c r="W291" i="1"/>
  <c r="X291" i="1" s="1"/>
  <c r="R291" i="1"/>
  <c r="S291" i="1" s="1"/>
  <c r="M291" i="1"/>
  <c r="N291" i="1" s="1"/>
  <c r="H291" i="1"/>
  <c r="W290" i="1"/>
  <c r="X290" i="1" s="1"/>
  <c r="R290" i="1"/>
  <c r="S290" i="1" s="1"/>
  <c r="M290" i="1"/>
  <c r="N290" i="1" s="1"/>
  <c r="H290" i="1"/>
  <c r="I290" i="1" s="1"/>
  <c r="W289" i="1"/>
  <c r="X289" i="1" s="1"/>
  <c r="R289" i="1"/>
  <c r="S289" i="1" s="1"/>
  <c r="M289" i="1"/>
  <c r="N289" i="1" s="1"/>
  <c r="H289" i="1"/>
  <c r="I289" i="1" s="1"/>
  <c r="W288" i="1"/>
  <c r="X288" i="1" s="1"/>
  <c r="R288" i="1"/>
  <c r="S288" i="1" s="1"/>
  <c r="M288" i="1"/>
  <c r="N288" i="1" s="1"/>
  <c r="H288" i="1"/>
  <c r="I288" i="1" s="1"/>
  <c r="W287" i="1"/>
  <c r="X287" i="1" s="1"/>
  <c r="R287" i="1"/>
  <c r="S287" i="1" s="1"/>
  <c r="M287" i="1"/>
  <c r="N287" i="1" s="1"/>
  <c r="H287" i="1"/>
  <c r="I287" i="1" s="1"/>
  <c r="W286" i="1"/>
  <c r="X286" i="1"/>
  <c r="R286" i="1"/>
  <c r="S286" i="1" s="1"/>
  <c r="M286" i="1"/>
  <c r="N286" i="1" s="1"/>
  <c r="H286" i="1"/>
  <c r="W285" i="1"/>
  <c r="X285" i="1" s="1"/>
  <c r="R285" i="1"/>
  <c r="S285" i="1" s="1"/>
  <c r="M285" i="1"/>
  <c r="N285" i="1" s="1"/>
  <c r="H285" i="1"/>
  <c r="I285" i="1" s="1"/>
  <c r="W284" i="1"/>
  <c r="X284" i="1" s="1"/>
  <c r="R284" i="1"/>
  <c r="S284" i="1" s="1"/>
  <c r="M284" i="1"/>
  <c r="N284" i="1" s="1"/>
  <c r="H284" i="1"/>
  <c r="I284" i="1" s="1"/>
  <c r="W283" i="1"/>
  <c r="X283" i="1" s="1"/>
  <c r="R283" i="1"/>
  <c r="S283" i="1" s="1"/>
  <c r="M283" i="1"/>
  <c r="N283" i="1" s="1"/>
  <c r="H283" i="1"/>
  <c r="W282" i="1"/>
  <c r="X282" i="1" s="1"/>
  <c r="R282" i="1"/>
  <c r="S282" i="1" s="1"/>
  <c r="M282" i="1"/>
  <c r="N282" i="1" s="1"/>
  <c r="H282" i="1"/>
  <c r="I282" i="1" s="1"/>
  <c r="W281" i="1"/>
  <c r="X281" i="1" s="1"/>
  <c r="R281" i="1"/>
  <c r="M281" i="1"/>
  <c r="N281" i="1" s="1"/>
  <c r="H281" i="1"/>
  <c r="I281" i="1" s="1"/>
  <c r="W280" i="1"/>
  <c r="X280" i="1" s="1"/>
  <c r="R280" i="1"/>
  <c r="S280" i="1" s="1"/>
  <c r="M280" i="1"/>
  <c r="N280" i="1" s="1"/>
  <c r="H280" i="1"/>
  <c r="W279" i="1"/>
  <c r="X279" i="1" s="1"/>
  <c r="R279" i="1"/>
  <c r="S279" i="1" s="1"/>
  <c r="M279" i="1"/>
  <c r="N279" i="1" s="1"/>
  <c r="H279" i="1"/>
  <c r="I279" i="1" s="1"/>
  <c r="W278" i="1"/>
  <c r="X278" i="1" s="1"/>
  <c r="R278" i="1"/>
  <c r="S278" i="1" s="1"/>
  <c r="M278" i="1"/>
  <c r="N278" i="1" s="1"/>
  <c r="H278" i="1"/>
  <c r="I278" i="1" s="1"/>
  <c r="W277" i="1"/>
  <c r="X277" i="1" s="1"/>
  <c r="R277" i="1"/>
  <c r="S277" i="1" s="1"/>
  <c r="M277" i="1"/>
  <c r="N277" i="1" s="1"/>
  <c r="H277" i="1"/>
  <c r="I277" i="1" s="1"/>
  <c r="W276" i="1"/>
  <c r="X276" i="1" s="1"/>
  <c r="R276" i="1"/>
  <c r="S276" i="1"/>
  <c r="M276" i="1"/>
  <c r="N276" i="1" s="1"/>
  <c r="H276" i="1"/>
  <c r="I276" i="1" s="1"/>
  <c r="W275" i="1"/>
  <c r="X275" i="1" s="1"/>
  <c r="R275" i="1"/>
  <c r="M275" i="1"/>
  <c r="N275" i="1" s="1"/>
  <c r="H275" i="1"/>
  <c r="I275" i="1" s="1"/>
  <c r="W274" i="1"/>
  <c r="X274" i="1" s="1"/>
  <c r="R274" i="1"/>
  <c r="S274" i="1" s="1"/>
  <c r="M274" i="1"/>
  <c r="N274" i="1" s="1"/>
  <c r="H274" i="1"/>
  <c r="I274" i="1" s="1"/>
  <c r="W273" i="1"/>
  <c r="X273" i="1" s="1"/>
  <c r="R273" i="1"/>
  <c r="S273" i="1" s="1"/>
  <c r="M273" i="1"/>
  <c r="N273" i="1" s="1"/>
  <c r="H273" i="1"/>
  <c r="W272" i="1"/>
  <c r="X272" i="1" s="1"/>
  <c r="R272" i="1"/>
  <c r="S272" i="1" s="1"/>
  <c r="M272" i="1"/>
  <c r="N272" i="1" s="1"/>
  <c r="H272" i="1"/>
  <c r="I272" i="1" s="1"/>
  <c r="W271" i="1"/>
  <c r="X271" i="1" s="1"/>
  <c r="R271" i="1"/>
  <c r="S271" i="1" s="1"/>
  <c r="M271" i="1"/>
  <c r="N271" i="1" s="1"/>
  <c r="H271" i="1"/>
  <c r="I271" i="1" s="1"/>
  <c r="W270" i="1"/>
  <c r="Y270" i="1" s="1"/>
  <c r="AA270" i="1" s="1"/>
  <c r="R270" i="1"/>
  <c r="S270" i="1" s="1"/>
  <c r="M270" i="1"/>
  <c r="N270" i="1" s="1"/>
  <c r="H270" i="1"/>
  <c r="W269" i="1"/>
  <c r="X269" i="1" s="1"/>
  <c r="R269" i="1"/>
  <c r="S269" i="1" s="1"/>
  <c r="M269" i="1"/>
  <c r="N269" i="1" s="1"/>
  <c r="H269" i="1"/>
  <c r="I269" i="1" s="1"/>
  <c r="W268" i="1"/>
  <c r="X268" i="1" s="1"/>
  <c r="R268" i="1"/>
  <c r="S268" i="1" s="1"/>
  <c r="M268" i="1"/>
  <c r="N268" i="1" s="1"/>
  <c r="H268" i="1"/>
  <c r="I268" i="1" s="1"/>
  <c r="W267" i="1"/>
  <c r="X267" i="1" s="1"/>
  <c r="R267" i="1"/>
  <c r="S267" i="1" s="1"/>
  <c r="M267" i="1"/>
  <c r="N267" i="1" s="1"/>
  <c r="H267" i="1"/>
  <c r="W266" i="1"/>
  <c r="X266" i="1" s="1"/>
  <c r="R266" i="1"/>
  <c r="S266" i="1" s="1"/>
  <c r="M266" i="1"/>
  <c r="N266" i="1" s="1"/>
  <c r="H266" i="1"/>
  <c r="I266" i="1" s="1"/>
  <c r="W265" i="1"/>
  <c r="X265" i="1" s="1"/>
  <c r="R265" i="1"/>
  <c r="S265" i="1" s="1"/>
  <c r="M265" i="1"/>
  <c r="N265" i="1" s="1"/>
  <c r="H265" i="1"/>
  <c r="I265" i="1" s="1"/>
  <c r="W264" i="1"/>
  <c r="R264" i="1"/>
  <c r="S264" i="1" s="1"/>
  <c r="M264" i="1"/>
  <c r="N264" i="1" s="1"/>
  <c r="H264" i="1"/>
  <c r="W263" i="1"/>
  <c r="X263" i="1" s="1"/>
  <c r="R263" i="1"/>
  <c r="S263" i="1" s="1"/>
  <c r="M263" i="1"/>
  <c r="N263" i="1" s="1"/>
  <c r="H263" i="1"/>
  <c r="I263" i="1" s="1"/>
  <c r="W262" i="1"/>
  <c r="X262" i="1" s="1"/>
  <c r="R262" i="1"/>
  <c r="S262" i="1" s="1"/>
  <c r="M262" i="1"/>
  <c r="N262" i="1" s="1"/>
  <c r="H262" i="1"/>
  <c r="W261" i="1"/>
  <c r="X261" i="1" s="1"/>
  <c r="R261" i="1"/>
  <c r="S261" i="1" s="1"/>
  <c r="M261" i="1"/>
  <c r="N261" i="1" s="1"/>
  <c r="H261" i="1"/>
  <c r="I261" i="1" s="1"/>
  <c r="W260" i="1"/>
  <c r="X260" i="1" s="1"/>
  <c r="R260" i="1"/>
  <c r="S260" i="1" s="1"/>
  <c r="M260" i="1"/>
  <c r="N260" i="1" s="1"/>
  <c r="H260" i="1"/>
  <c r="I260" i="1" s="1"/>
  <c r="W259" i="1"/>
  <c r="X259" i="1" s="1"/>
  <c r="R259" i="1"/>
  <c r="S259" i="1" s="1"/>
  <c r="M259" i="1"/>
  <c r="N259" i="1" s="1"/>
  <c r="H259" i="1"/>
  <c r="W258" i="1"/>
  <c r="X258" i="1" s="1"/>
  <c r="R258" i="1"/>
  <c r="S258" i="1" s="1"/>
  <c r="M258" i="1"/>
  <c r="N258" i="1" s="1"/>
  <c r="H258" i="1"/>
  <c r="I258" i="1" s="1"/>
  <c r="W257" i="1"/>
  <c r="X257" i="1" s="1"/>
  <c r="R257" i="1"/>
  <c r="S257" i="1" s="1"/>
  <c r="M257" i="1"/>
  <c r="N257" i="1" s="1"/>
  <c r="H257" i="1"/>
  <c r="I257" i="1" s="1"/>
  <c r="W256" i="1"/>
  <c r="X256" i="1" s="1"/>
  <c r="R256" i="1"/>
  <c r="M256" i="1"/>
  <c r="N256" i="1" s="1"/>
  <c r="H256" i="1"/>
  <c r="W255" i="1"/>
  <c r="X255" i="1" s="1"/>
  <c r="R255" i="1"/>
  <c r="S255" i="1" s="1"/>
  <c r="M255" i="1"/>
  <c r="N255" i="1" s="1"/>
  <c r="H255" i="1"/>
  <c r="I255" i="1" s="1"/>
  <c r="W254" i="1"/>
  <c r="X254" i="1" s="1"/>
  <c r="R254" i="1"/>
  <c r="S254" i="1" s="1"/>
  <c r="M254" i="1"/>
  <c r="N254" i="1" s="1"/>
  <c r="H254" i="1"/>
  <c r="I254" i="1" s="1"/>
  <c r="W253" i="1"/>
  <c r="X253" i="1" s="1"/>
  <c r="R253" i="1"/>
  <c r="S253" i="1" s="1"/>
  <c r="M253" i="1"/>
  <c r="N253" i="1" s="1"/>
  <c r="H253" i="1"/>
  <c r="I253" i="1" s="1"/>
  <c r="W252" i="1"/>
  <c r="X252" i="1" s="1"/>
  <c r="R252" i="1"/>
  <c r="S252" i="1" s="1"/>
  <c r="M252" i="1"/>
  <c r="N252" i="1" s="1"/>
  <c r="H252" i="1"/>
  <c r="I252" i="1" s="1"/>
  <c r="W251" i="1"/>
  <c r="X251" i="1" s="1"/>
  <c r="R251" i="1"/>
  <c r="S251" i="1" s="1"/>
  <c r="M251" i="1"/>
  <c r="N251" i="1" s="1"/>
  <c r="H251" i="1"/>
  <c r="W250" i="1"/>
  <c r="X250" i="1" s="1"/>
  <c r="R250" i="1"/>
  <c r="S250" i="1" s="1"/>
  <c r="M250" i="1"/>
  <c r="N250" i="1" s="1"/>
  <c r="H250" i="1"/>
  <c r="I250" i="1" s="1"/>
  <c r="W249" i="1"/>
  <c r="X249" i="1" s="1"/>
  <c r="R249" i="1"/>
  <c r="M249" i="1"/>
  <c r="N249" i="1" s="1"/>
  <c r="H249" i="1"/>
  <c r="W248" i="1"/>
  <c r="X248" i="1" s="1"/>
  <c r="R248" i="1"/>
  <c r="S248" i="1" s="1"/>
  <c r="M248" i="1"/>
  <c r="N248" i="1" s="1"/>
  <c r="H248" i="1"/>
  <c r="W247" i="1"/>
  <c r="X247" i="1" s="1"/>
  <c r="R247" i="1"/>
  <c r="S247" i="1" s="1"/>
  <c r="M247" i="1"/>
  <c r="N247" i="1" s="1"/>
  <c r="H247" i="1"/>
  <c r="I247" i="1" s="1"/>
  <c r="W246" i="1"/>
  <c r="X246" i="1" s="1"/>
  <c r="R246" i="1"/>
  <c r="S246" i="1" s="1"/>
  <c r="M246" i="1"/>
  <c r="N246" i="1" s="1"/>
  <c r="H246" i="1"/>
  <c r="I246" i="1" s="1"/>
  <c r="W245" i="1"/>
  <c r="X245" i="1" s="1"/>
  <c r="R245" i="1"/>
  <c r="S245" i="1" s="1"/>
  <c r="M245" i="1"/>
  <c r="N245" i="1" s="1"/>
  <c r="H245" i="1"/>
  <c r="I245" i="1" s="1"/>
  <c r="W244" i="1"/>
  <c r="X244" i="1" s="1"/>
  <c r="R244" i="1"/>
  <c r="S244" i="1" s="1"/>
  <c r="M244" i="1"/>
  <c r="N244" i="1" s="1"/>
  <c r="H244" i="1"/>
  <c r="I244" i="1" s="1"/>
  <c r="W243" i="1"/>
  <c r="R243" i="1"/>
  <c r="S243" i="1" s="1"/>
  <c r="M243" i="1"/>
  <c r="N243" i="1" s="1"/>
  <c r="H243" i="1"/>
  <c r="I243" i="1" s="1"/>
  <c r="W242" i="1"/>
  <c r="X242" i="1" s="1"/>
  <c r="R242" i="1"/>
  <c r="S242" i="1" s="1"/>
  <c r="M242" i="1"/>
  <c r="N242" i="1" s="1"/>
  <c r="H242" i="1"/>
  <c r="I242" i="1" s="1"/>
  <c r="W241" i="1"/>
  <c r="X241" i="1" s="1"/>
  <c r="R241" i="1"/>
  <c r="S241" i="1"/>
  <c r="M241" i="1"/>
  <c r="N241" i="1" s="1"/>
  <c r="H241" i="1"/>
  <c r="I241" i="1" s="1"/>
  <c r="W240" i="1"/>
  <c r="X240" i="1" s="1"/>
  <c r="R240" i="1"/>
  <c r="S240" i="1" s="1"/>
  <c r="M240" i="1"/>
  <c r="N240" i="1" s="1"/>
  <c r="H240" i="1"/>
  <c r="I240" i="1" s="1"/>
  <c r="W239" i="1"/>
  <c r="X239" i="1" s="1"/>
  <c r="R239" i="1"/>
  <c r="S239" i="1" s="1"/>
  <c r="M239" i="1"/>
  <c r="N239" i="1" s="1"/>
  <c r="H239" i="1"/>
  <c r="I239" i="1" s="1"/>
  <c r="W238" i="1"/>
  <c r="X238" i="1" s="1"/>
  <c r="R238" i="1"/>
  <c r="S238" i="1" s="1"/>
  <c r="M238" i="1"/>
  <c r="N238" i="1" s="1"/>
  <c r="H238" i="1"/>
  <c r="I238" i="1" s="1"/>
  <c r="W237" i="1"/>
  <c r="X237" i="1" s="1"/>
  <c r="R237" i="1"/>
  <c r="S237" i="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S234" i="1" s="1"/>
  <c r="M234" i="1"/>
  <c r="N234" i="1" s="1"/>
  <c r="H234" i="1"/>
  <c r="I234" i="1" s="1"/>
  <c r="W233" i="1"/>
  <c r="R233" i="1"/>
  <c r="S233" i="1" s="1"/>
  <c r="M233" i="1"/>
  <c r="N233" i="1" s="1"/>
  <c r="H233" i="1"/>
  <c r="I233" i="1" s="1"/>
  <c r="W232" i="1"/>
  <c r="X232" i="1" s="1"/>
  <c r="R232" i="1"/>
  <c r="S232" i="1" s="1"/>
  <c r="M232" i="1"/>
  <c r="N232" i="1" s="1"/>
  <c r="H232" i="1"/>
  <c r="I232" i="1" s="1"/>
  <c r="W231" i="1"/>
  <c r="X231" i="1" s="1"/>
  <c r="R231" i="1"/>
  <c r="S231" i="1" s="1"/>
  <c r="M231" i="1"/>
  <c r="N231" i="1" s="1"/>
  <c r="H231" i="1"/>
  <c r="I231" i="1" s="1"/>
  <c r="W230" i="1"/>
  <c r="X230" i="1" s="1"/>
  <c r="R230" i="1"/>
  <c r="S230" i="1" s="1"/>
  <c r="M230" i="1"/>
  <c r="N230" i="1" s="1"/>
  <c r="H230" i="1"/>
  <c r="I230" i="1"/>
  <c r="W229" i="1"/>
  <c r="X229" i="1" s="1"/>
  <c r="R229" i="1"/>
  <c r="S229" i="1" s="1"/>
  <c r="M229" i="1"/>
  <c r="N229" i="1" s="1"/>
  <c r="H229" i="1"/>
  <c r="I229" i="1" s="1"/>
  <c r="W228" i="1"/>
  <c r="X228" i="1" s="1"/>
  <c r="R228" i="1"/>
  <c r="S228" i="1" s="1"/>
  <c r="M228" i="1"/>
  <c r="N228" i="1" s="1"/>
  <c r="H228" i="1"/>
  <c r="I228" i="1" s="1"/>
  <c r="W227" i="1"/>
  <c r="X227" i="1" s="1"/>
  <c r="R227" i="1"/>
  <c r="S227" i="1" s="1"/>
  <c r="M227" i="1"/>
  <c r="N227" i="1" s="1"/>
  <c r="H227" i="1"/>
  <c r="W226" i="1"/>
  <c r="X226" i="1" s="1"/>
  <c r="R226" i="1"/>
  <c r="S226" i="1" s="1"/>
  <c r="M226" i="1"/>
  <c r="N226" i="1" s="1"/>
  <c r="H226" i="1"/>
  <c r="I226" i="1" s="1"/>
  <c r="W225" i="1"/>
  <c r="X225" i="1" s="1"/>
  <c r="R225" i="1"/>
  <c r="M225" i="1"/>
  <c r="N225" i="1" s="1"/>
  <c r="H225" i="1"/>
  <c r="W224" i="1"/>
  <c r="X224" i="1" s="1"/>
  <c r="R224" i="1"/>
  <c r="S224" i="1" s="1"/>
  <c r="M224" i="1"/>
  <c r="H224" i="1"/>
  <c r="W223" i="1"/>
  <c r="X223" i="1" s="1"/>
  <c r="R223" i="1"/>
  <c r="S223" i="1" s="1"/>
  <c r="M223" i="1"/>
  <c r="N223" i="1" s="1"/>
  <c r="H223" i="1"/>
  <c r="I223" i="1" s="1"/>
  <c r="W222" i="1"/>
  <c r="X222" i="1" s="1"/>
  <c r="R222" i="1"/>
  <c r="S222" i="1" s="1"/>
  <c r="M222" i="1"/>
  <c r="N222" i="1" s="1"/>
  <c r="H222" i="1"/>
  <c r="I222" i="1" s="1"/>
  <c r="W221" i="1"/>
  <c r="X221" i="1" s="1"/>
  <c r="R221" i="1"/>
  <c r="S221" i="1" s="1"/>
  <c r="M221" i="1"/>
  <c r="N221" i="1" s="1"/>
  <c r="H221" i="1"/>
  <c r="I221" i="1" s="1"/>
  <c r="W220" i="1"/>
  <c r="X220" i="1" s="1"/>
  <c r="R220" i="1"/>
  <c r="S220" i="1" s="1"/>
  <c r="M220" i="1"/>
  <c r="N220" i="1" s="1"/>
  <c r="H220" i="1"/>
  <c r="I220" i="1" s="1"/>
  <c r="W219" i="1"/>
  <c r="X219" i="1" s="1"/>
  <c r="R219" i="1"/>
  <c r="M219" i="1"/>
  <c r="N219" i="1"/>
  <c r="H219" i="1"/>
  <c r="W218" i="1"/>
  <c r="X218" i="1" s="1"/>
  <c r="R218" i="1"/>
  <c r="S218" i="1" s="1"/>
  <c r="M218" i="1"/>
  <c r="N218" i="1" s="1"/>
  <c r="H218" i="1"/>
  <c r="I218" i="1" s="1"/>
  <c r="W217" i="1"/>
  <c r="X217" i="1" s="1"/>
  <c r="R217" i="1"/>
  <c r="S217" i="1" s="1"/>
  <c r="M217" i="1"/>
  <c r="N217" i="1" s="1"/>
  <c r="H217" i="1"/>
  <c r="W216" i="1"/>
  <c r="X216" i="1" s="1"/>
  <c r="R216" i="1"/>
  <c r="S216" i="1" s="1"/>
  <c r="M216" i="1"/>
  <c r="H216" i="1"/>
  <c r="I216" i="1" s="1"/>
  <c r="W215" i="1"/>
  <c r="X215" i="1" s="1"/>
  <c r="R215" i="1"/>
  <c r="S215" i="1" s="1"/>
  <c r="M215" i="1"/>
  <c r="N215" i="1" s="1"/>
  <c r="H215" i="1"/>
  <c r="I215" i="1"/>
  <c r="W214" i="1"/>
  <c r="X214" i="1" s="1"/>
  <c r="R214" i="1"/>
  <c r="S214" i="1" s="1"/>
  <c r="M214" i="1"/>
  <c r="N214" i="1" s="1"/>
  <c r="H214" i="1"/>
  <c r="I214" i="1" s="1"/>
  <c r="W213" i="1"/>
  <c r="X213" i="1" s="1"/>
  <c r="R213" i="1"/>
  <c r="S213" i="1" s="1"/>
  <c r="M213" i="1"/>
  <c r="N213" i="1" s="1"/>
  <c r="H213" i="1"/>
  <c r="I213" i="1" s="1"/>
  <c r="W212" i="1"/>
  <c r="X212" i="1" s="1"/>
  <c r="R212" i="1"/>
  <c r="S212" i="1" s="1"/>
  <c r="M212" i="1"/>
  <c r="N212" i="1" s="1"/>
  <c r="H212" i="1"/>
  <c r="I212" i="1" s="1"/>
  <c r="W211" i="1"/>
  <c r="X211" i="1" s="1"/>
  <c r="R211" i="1"/>
  <c r="S211" i="1"/>
  <c r="M211" i="1"/>
  <c r="N211" i="1" s="1"/>
  <c r="H211" i="1"/>
  <c r="I211" i="1" s="1"/>
  <c r="W210" i="1"/>
  <c r="X210" i="1" s="1"/>
  <c r="R210" i="1"/>
  <c r="S210" i="1" s="1"/>
  <c r="M210" i="1"/>
  <c r="N210" i="1" s="1"/>
  <c r="H210" i="1"/>
  <c r="I210" i="1" s="1"/>
  <c r="W209" i="1"/>
  <c r="X209" i="1" s="1"/>
  <c r="R209" i="1"/>
  <c r="M209" i="1"/>
  <c r="N209" i="1" s="1"/>
  <c r="H209" i="1"/>
  <c r="I209" i="1" s="1"/>
  <c r="W208" i="1"/>
  <c r="X208" i="1" s="1"/>
  <c r="R208" i="1"/>
  <c r="S208" i="1" s="1"/>
  <c r="M208" i="1"/>
  <c r="N208" i="1" s="1"/>
  <c r="H208" i="1"/>
  <c r="W207" i="1"/>
  <c r="X207" i="1" s="1"/>
  <c r="R207" i="1"/>
  <c r="S207" i="1" s="1"/>
  <c r="M207" i="1"/>
  <c r="N207" i="1" s="1"/>
  <c r="H207" i="1"/>
  <c r="I207" i="1" s="1"/>
  <c r="W206" i="1"/>
  <c r="X206" i="1" s="1"/>
  <c r="R206" i="1"/>
  <c r="S206" i="1" s="1"/>
  <c r="M206" i="1"/>
  <c r="N206" i="1" s="1"/>
  <c r="H206" i="1"/>
  <c r="I206" i="1" s="1"/>
  <c r="W205" i="1"/>
  <c r="X205" i="1" s="1"/>
  <c r="R205" i="1"/>
  <c r="S205" i="1" s="1"/>
  <c r="M205" i="1"/>
  <c r="N205" i="1" s="1"/>
  <c r="H205" i="1"/>
  <c r="I205" i="1"/>
  <c r="W204" i="1"/>
  <c r="X204" i="1" s="1"/>
  <c r="R204" i="1"/>
  <c r="S204" i="1" s="1"/>
  <c r="M204" i="1"/>
  <c r="N204" i="1" s="1"/>
  <c r="H204" i="1"/>
  <c r="I204" i="1" s="1"/>
  <c r="W203" i="1"/>
  <c r="X203" i="1" s="1"/>
  <c r="R203" i="1"/>
  <c r="S203" i="1" s="1"/>
  <c r="M203" i="1"/>
  <c r="N203" i="1" s="1"/>
  <c r="H203" i="1"/>
  <c r="I203" i="1" s="1"/>
  <c r="W202" i="1"/>
  <c r="X202" i="1" s="1"/>
  <c r="R202" i="1"/>
  <c r="S202" i="1" s="1"/>
  <c r="M202" i="1"/>
  <c r="N202" i="1" s="1"/>
  <c r="H202" i="1"/>
  <c r="I202" i="1" s="1"/>
  <c r="W201" i="1"/>
  <c r="X201" i="1" s="1"/>
  <c r="R201" i="1"/>
  <c r="S201" i="1" s="1"/>
  <c r="M201" i="1"/>
  <c r="N201" i="1" s="1"/>
  <c r="H201" i="1"/>
  <c r="I201" i="1" s="1"/>
  <c r="W200" i="1"/>
  <c r="X200" i="1"/>
  <c r="R200" i="1"/>
  <c r="M200" i="1"/>
  <c r="N200" i="1" s="1"/>
  <c r="H200" i="1"/>
  <c r="I200" i="1" s="1"/>
  <c r="W199" i="1"/>
  <c r="X199" i="1" s="1"/>
  <c r="R199" i="1"/>
  <c r="S199" i="1" s="1"/>
  <c r="M199" i="1"/>
  <c r="N199" i="1" s="1"/>
  <c r="H199" i="1"/>
  <c r="I199" i="1" s="1"/>
  <c r="W198" i="1"/>
  <c r="X198" i="1" s="1"/>
  <c r="R198" i="1"/>
  <c r="S198" i="1" s="1"/>
  <c r="M198" i="1"/>
  <c r="N198" i="1" s="1"/>
  <c r="H198" i="1"/>
  <c r="I198" i="1" s="1"/>
  <c r="W197" i="1"/>
  <c r="X197" i="1" s="1"/>
  <c r="R197" i="1"/>
  <c r="S197" i="1"/>
  <c r="M197" i="1"/>
  <c r="N197" i="1" s="1"/>
  <c r="H197" i="1"/>
  <c r="I197" i="1" s="1"/>
  <c r="W196" i="1"/>
  <c r="X196" i="1" s="1"/>
  <c r="R196" i="1"/>
  <c r="S196" i="1" s="1"/>
  <c r="M196" i="1"/>
  <c r="N196" i="1" s="1"/>
  <c r="H196" i="1"/>
  <c r="I196" i="1" s="1"/>
  <c r="W195" i="1"/>
  <c r="X195" i="1" s="1"/>
  <c r="R195" i="1"/>
  <c r="S195" i="1" s="1"/>
  <c r="M195" i="1"/>
  <c r="N195" i="1" s="1"/>
  <c r="H195" i="1"/>
  <c r="I195" i="1" s="1"/>
  <c r="W194" i="1"/>
  <c r="X194" i="1"/>
  <c r="R194" i="1"/>
  <c r="S194" i="1" s="1"/>
  <c r="M194" i="1"/>
  <c r="N194" i="1" s="1"/>
  <c r="H194" i="1"/>
  <c r="I194" i="1" s="1"/>
  <c r="W193" i="1"/>
  <c r="X193" i="1" s="1"/>
  <c r="R193" i="1"/>
  <c r="S193" i="1" s="1"/>
  <c r="M193" i="1"/>
  <c r="N193" i="1" s="1"/>
  <c r="H193" i="1"/>
  <c r="W192" i="1"/>
  <c r="X192" i="1" s="1"/>
  <c r="R192" i="1"/>
  <c r="S192" i="1" s="1"/>
  <c r="M192" i="1"/>
  <c r="H192" i="1"/>
  <c r="W191" i="1"/>
  <c r="X191" i="1" s="1"/>
  <c r="R191" i="1"/>
  <c r="S191" i="1" s="1"/>
  <c r="M191" i="1"/>
  <c r="N191" i="1" s="1"/>
  <c r="H191" i="1"/>
  <c r="I191" i="1" s="1"/>
  <c r="W190" i="1"/>
  <c r="X190" i="1" s="1"/>
  <c r="R190" i="1"/>
  <c r="S190" i="1" s="1"/>
  <c r="M190" i="1"/>
  <c r="N190" i="1" s="1"/>
  <c r="H190" i="1"/>
  <c r="W189" i="1"/>
  <c r="X189" i="1" s="1"/>
  <c r="R189" i="1"/>
  <c r="S189" i="1" s="1"/>
  <c r="M189" i="1"/>
  <c r="N189" i="1" s="1"/>
  <c r="H189" i="1"/>
  <c r="I189" i="1" s="1"/>
  <c r="W188" i="1"/>
  <c r="X188" i="1" s="1"/>
  <c r="R188" i="1"/>
  <c r="S188" i="1" s="1"/>
  <c r="M188" i="1"/>
  <c r="N188" i="1" s="1"/>
  <c r="H188" i="1"/>
  <c r="W187" i="1"/>
  <c r="X187" i="1" s="1"/>
  <c r="R187" i="1"/>
  <c r="S187" i="1" s="1"/>
  <c r="M187" i="1"/>
  <c r="H187" i="1"/>
  <c r="I187" i="1" s="1"/>
  <c r="W186" i="1"/>
  <c r="X186" i="1" s="1"/>
  <c r="R186" i="1"/>
  <c r="S186" i="1" s="1"/>
  <c r="M186" i="1"/>
  <c r="N186" i="1" s="1"/>
  <c r="H186" i="1"/>
  <c r="I186" i="1" s="1"/>
  <c r="W185" i="1"/>
  <c r="R185" i="1"/>
  <c r="S185" i="1" s="1"/>
  <c r="M185" i="1"/>
  <c r="N185" i="1" s="1"/>
  <c r="H185" i="1"/>
  <c r="I185" i="1" s="1"/>
  <c r="W182" i="1"/>
  <c r="X182" i="1" s="1"/>
  <c r="R182" i="1"/>
  <c r="M182" i="1"/>
  <c r="N182" i="1" s="1"/>
  <c r="H182" i="1"/>
  <c r="I182" i="1"/>
  <c r="W181" i="1"/>
  <c r="X181" i="1" s="1"/>
  <c r="R181" i="1"/>
  <c r="S181" i="1" s="1"/>
  <c r="M181" i="1"/>
  <c r="N181" i="1" s="1"/>
  <c r="H181" i="1"/>
  <c r="I181" i="1" s="1"/>
  <c r="W180" i="1"/>
  <c r="X180" i="1" s="1"/>
  <c r="R180" i="1"/>
  <c r="S180" i="1" s="1"/>
  <c r="M180" i="1"/>
  <c r="N180" i="1" s="1"/>
  <c r="H180" i="1"/>
  <c r="I180" i="1" s="1"/>
  <c r="W179" i="1"/>
  <c r="X179" i="1" s="1"/>
  <c r="R179" i="1"/>
  <c r="S179" i="1" s="1"/>
  <c r="M179" i="1"/>
  <c r="N179" i="1" s="1"/>
  <c r="H179" i="1"/>
  <c r="I179" i="1" s="1"/>
  <c r="W178" i="1"/>
  <c r="X178" i="1" s="1"/>
  <c r="R178" i="1"/>
  <c r="M178" i="1"/>
  <c r="N178" i="1" s="1"/>
  <c r="H178" i="1"/>
  <c r="I178" i="1" s="1"/>
  <c r="W177" i="1"/>
  <c r="X177" i="1" s="1"/>
  <c r="R177" i="1"/>
  <c r="S177" i="1" s="1"/>
  <c r="M177" i="1"/>
  <c r="N177" i="1" s="1"/>
  <c r="H177" i="1"/>
  <c r="I177" i="1" s="1"/>
  <c r="W176" i="1"/>
  <c r="X176" i="1" s="1"/>
  <c r="R176" i="1"/>
  <c r="S176" i="1" s="1"/>
  <c r="M176" i="1"/>
  <c r="N176" i="1" s="1"/>
  <c r="H176" i="1"/>
  <c r="I176" i="1"/>
  <c r="W175" i="1"/>
  <c r="R175" i="1"/>
  <c r="S175" i="1" s="1"/>
  <c r="M175" i="1"/>
  <c r="N175" i="1" s="1"/>
  <c r="H175" i="1"/>
  <c r="W174" i="1"/>
  <c r="X174" i="1" s="1"/>
  <c r="R174" i="1"/>
  <c r="S174" i="1" s="1"/>
  <c r="M174" i="1"/>
  <c r="N174" i="1" s="1"/>
  <c r="H174" i="1"/>
  <c r="I174" i="1" s="1"/>
  <c r="W173" i="1"/>
  <c r="X173" i="1" s="1"/>
  <c r="R173" i="1"/>
  <c r="S173" i="1" s="1"/>
  <c r="M173" i="1"/>
  <c r="N173" i="1" s="1"/>
  <c r="H173" i="1"/>
  <c r="I173" i="1" s="1"/>
  <c r="W172" i="1"/>
  <c r="X172" i="1" s="1"/>
  <c r="R172" i="1"/>
  <c r="S172" i="1" s="1"/>
  <c r="M172" i="1"/>
  <c r="H172" i="1"/>
  <c r="I172" i="1" s="1"/>
  <c r="W171" i="1"/>
  <c r="X171" i="1" s="1"/>
  <c r="R171" i="1"/>
  <c r="S171" i="1" s="1"/>
  <c r="M171" i="1"/>
  <c r="N171" i="1" s="1"/>
  <c r="H171" i="1"/>
  <c r="I171" i="1" s="1"/>
  <c r="W170" i="1"/>
  <c r="X170" i="1" s="1"/>
  <c r="R170" i="1"/>
  <c r="S170" i="1" s="1"/>
  <c r="M170" i="1"/>
  <c r="H170" i="1"/>
  <c r="I170" i="1" s="1"/>
  <c r="W169" i="1"/>
  <c r="X169" i="1" s="1"/>
  <c r="R169" i="1"/>
  <c r="S169" i="1" s="1"/>
  <c r="M169" i="1"/>
  <c r="N169" i="1" s="1"/>
  <c r="H169" i="1"/>
  <c r="I169" i="1" s="1"/>
  <c r="W168" i="1"/>
  <c r="X168" i="1" s="1"/>
  <c r="R168" i="1"/>
  <c r="S168" i="1" s="1"/>
  <c r="M168" i="1"/>
  <c r="N168" i="1"/>
  <c r="H168" i="1"/>
  <c r="I168" i="1" s="1"/>
  <c r="W167" i="1"/>
  <c r="X167" i="1" s="1"/>
  <c r="R167" i="1"/>
  <c r="S167" i="1"/>
  <c r="M167" i="1"/>
  <c r="N167" i="1" s="1"/>
  <c r="H167" i="1"/>
  <c r="I167" i="1" s="1"/>
  <c r="W166" i="1"/>
  <c r="X166" i="1" s="1"/>
  <c r="R166" i="1"/>
  <c r="S166" i="1" s="1"/>
  <c r="M166" i="1"/>
  <c r="N166" i="1" s="1"/>
  <c r="H166" i="1"/>
  <c r="W165" i="1"/>
  <c r="X165" i="1" s="1"/>
  <c r="R165" i="1"/>
  <c r="S165" i="1" s="1"/>
  <c r="M165" i="1"/>
  <c r="N165" i="1" s="1"/>
  <c r="H165" i="1"/>
  <c r="I165" i="1" s="1"/>
  <c r="W164" i="1"/>
  <c r="X164" i="1" s="1"/>
  <c r="R164" i="1"/>
  <c r="M164" i="1"/>
  <c r="N164" i="1" s="1"/>
  <c r="H164" i="1"/>
  <c r="I164" i="1" s="1"/>
  <c r="W163" i="1"/>
  <c r="X163" i="1" s="1"/>
  <c r="R163" i="1"/>
  <c r="S163" i="1" s="1"/>
  <c r="M163" i="1"/>
  <c r="N163" i="1" s="1"/>
  <c r="H163" i="1"/>
  <c r="I163" i="1" s="1"/>
  <c r="W162" i="1"/>
  <c r="X162" i="1" s="1"/>
  <c r="R162" i="1"/>
  <c r="S162" i="1"/>
  <c r="M162" i="1"/>
  <c r="N162" i="1" s="1"/>
  <c r="H162" i="1"/>
  <c r="W161" i="1"/>
  <c r="X161" i="1" s="1"/>
  <c r="R161" i="1"/>
  <c r="S161" i="1" s="1"/>
  <c r="M161" i="1"/>
  <c r="N161" i="1" s="1"/>
  <c r="H161" i="1"/>
  <c r="I161" i="1" s="1"/>
  <c r="W160" i="1"/>
  <c r="X160" i="1" s="1"/>
  <c r="R160" i="1"/>
  <c r="S160" i="1" s="1"/>
  <c r="M160" i="1"/>
  <c r="N160" i="1" s="1"/>
  <c r="H160" i="1"/>
  <c r="I160" i="1" s="1"/>
  <c r="W159" i="1"/>
  <c r="X159" i="1" s="1"/>
  <c r="R159" i="1"/>
  <c r="S159" i="1" s="1"/>
  <c r="M159" i="1"/>
  <c r="H159" i="1"/>
  <c r="I159" i="1" s="1"/>
  <c r="W158" i="1"/>
  <c r="X158" i="1" s="1"/>
  <c r="R158" i="1"/>
  <c r="S158" i="1" s="1"/>
  <c r="M158" i="1"/>
  <c r="N158" i="1" s="1"/>
  <c r="H158" i="1"/>
  <c r="W157" i="1"/>
  <c r="X157" i="1" s="1"/>
  <c r="R157" i="1"/>
  <c r="S157" i="1" s="1"/>
  <c r="M157" i="1"/>
  <c r="N157" i="1" s="1"/>
  <c r="H157" i="1"/>
  <c r="I157" i="1" s="1"/>
  <c r="W156" i="1"/>
  <c r="X156" i="1" s="1"/>
  <c r="R156" i="1"/>
  <c r="M156" i="1"/>
  <c r="N156" i="1" s="1"/>
  <c r="H156" i="1"/>
  <c r="I156" i="1" s="1"/>
  <c r="W155" i="1"/>
  <c r="X155" i="1" s="1"/>
  <c r="R155" i="1"/>
  <c r="S155" i="1" s="1"/>
  <c r="M155" i="1"/>
  <c r="N155" i="1" s="1"/>
  <c r="H155" i="1"/>
  <c r="I155" i="1" s="1"/>
  <c r="W154" i="1"/>
  <c r="X154" i="1" s="1"/>
  <c r="R154" i="1"/>
  <c r="S154" i="1" s="1"/>
  <c r="M154" i="1"/>
  <c r="H154" i="1"/>
  <c r="W153" i="1"/>
  <c r="R153" i="1"/>
  <c r="S153" i="1" s="1"/>
  <c r="M153" i="1"/>
  <c r="N153" i="1" s="1"/>
  <c r="H153" i="1"/>
  <c r="I153" i="1" s="1"/>
  <c r="W152" i="1"/>
  <c r="X152" i="1" s="1"/>
  <c r="R152" i="1"/>
  <c r="S152" i="1" s="1"/>
  <c r="M152" i="1"/>
  <c r="N152" i="1" s="1"/>
  <c r="H152" i="1"/>
  <c r="I152" i="1" s="1"/>
  <c r="W151" i="1"/>
  <c r="R151" i="1"/>
  <c r="S151" i="1" s="1"/>
  <c r="M151" i="1"/>
  <c r="N151" i="1" s="1"/>
  <c r="H151" i="1"/>
  <c r="I151" i="1" s="1"/>
  <c r="W150" i="1"/>
  <c r="X150" i="1" s="1"/>
  <c r="R150" i="1"/>
  <c r="S150" i="1" s="1"/>
  <c r="M150" i="1"/>
  <c r="N150" i="1" s="1"/>
  <c r="H150" i="1"/>
  <c r="I150" i="1" s="1"/>
  <c r="W149" i="1"/>
  <c r="X149" i="1" s="1"/>
  <c r="R149" i="1"/>
  <c r="S149" i="1" s="1"/>
  <c r="M149" i="1"/>
  <c r="N149" i="1" s="1"/>
  <c r="H149" i="1"/>
  <c r="I149" i="1" s="1"/>
  <c r="W148" i="1"/>
  <c r="X148" i="1" s="1"/>
  <c r="R148" i="1"/>
  <c r="S148" i="1" s="1"/>
  <c r="M148" i="1"/>
  <c r="N148" i="1" s="1"/>
  <c r="H148" i="1"/>
  <c r="W147" i="1"/>
  <c r="X147" i="1" s="1"/>
  <c r="R147" i="1"/>
  <c r="S147" i="1" s="1"/>
  <c r="M147" i="1"/>
  <c r="N147" i="1" s="1"/>
  <c r="H147" i="1"/>
  <c r="I147" i="1" s="1"/>
  <c r="W146" i="1"/>
  <c r="X146" i="1" s="1"/>
  <c r="R146" i="1"/>
  <c r="S146" i="1" s="1"/>
  <c r="M146" i="1"/>
  <c r="N146" i="1" s="1"/>
  <c r="H146" i="1"/>
  <c r="I146" i="1" s="1"/>
  <c r="W145" i="1"/>
  <c r="X145" i="1" s="1"/>
  <c r="R145" i="1"/>
  <c r="S145" i="1" s="1"/>
  <c r="M145" i="1"/>
  <c r="N145" i="1" s="1"/>
  <c r="H145" i="1"/>
  <c r="W144" i="1"/>
  <c r="X144" i="1" s="1"/>
  <c r="R144" i="1"/>
  <c r="S144" i="1" s="1"/>
  <c r="M144" i="1"/>
  <c r="N144" i="1" s="1"/>
  <c r="H144" i="1"/>
  <c r="I144" i="1" s="1"/>
  <c r="W143" i="1"/>
  <c r="X143" i="1" s="1"/>
  <c r="R143" i="1"/>
  <c r="S143" i="1" s="1"/>
  <c r="M143" i="1"/>
  <c r="N143" i="1" s="1"/>
  <c r="H143" i="1"/>
  <c r="I143" i="1" s="1"/>
  <c r="W142" i="1"/>
  <c r="X142" i="1" s="1"/>
  <c r="R142" i="1"/>
  <c r="S142" i="1" s="1"/>
  <c r="M142" i="1"/>
  <c r="N142" i="1" s="1"/>
  <c r="H142" i="1"/>
  <c r="I142" i="1" s="1"/>
  <c r="W141" i="1"/>
  <c r="X141" i="1" s="1"/>
  <c r="R141" i="1"/>
  <c r="S141" i="1" s="1"/>
  <c r="M141" i="1"/>
  <c r="N141" i="1" s="1"/>
  <c r="H141" i="1"/>
  <c r="I141" i="1" s="1"/>
  <c r="W140" i="1"/>
  <c r="X140" i="1" s="1"/>
  <c r="R140" i="1"/>
  <c r="S140" i="1" s="1"/>
  <c r="M140" i="1"/>
  <c r="H140" i="1"/>
  <c r="I140" i="1" s="1"/>
  <c r="W139" i="1"/>
  <c r="X139" i="1" s="1"/>
  <c r="R139" i="1"/>
  <c r="S139" i="1" s="1"/>
  <c r="M139" i="1"/>
  <c r="N139" i="1" s="1"/>
  <c r="H139" i="1"/>
  <c r="I139" i="1" s="1"/>
  <c r="W138" i="1"/>
  <c r="X138" i="1" s="1"/>
  <c r="R138" i="1"/>
  <c r="S138" i="1" s="1"/>
  <c r="M138" i="1"/>
  <c r="H138" i="1"/>
  <c r="I138" i="1" s="1"/>
  <c r="W137" i="1"/>
  <c r="X137" i="1" s="1"/>
  <c r="R137" i="1"/>
  <c r="S137" i="1" s="1"/>
  <c r="M137" i="1"/>
  <c r="H137" i="1"/>
  <c r="I137" i="1" s="1"/>
  <c r="W136" i="1"/>
  <c r="X136" i="1" s="1"/>
  <c r="R136" i="1"/>
  <c r="S136" i="1" s="1"/>
  <c r="M136" i="1"/>
  <c r="N136" i="1" s="1"/>
  <c r="H136" i="1"/>
  <c r="I136" i="1" s="1"/>
  <c r="W135" i="1"/>
  <c r="X135" i="1" s="1"/>
  <c r="R135" i="1"/>
  <c r="S135" i="1" s="1"/>
  <c r="M135" i="1"/>
  <c r="N135" i="1" s="1"/>
  <c r="H135" i="1"/>
  <c r="I135" i="1" s="1"/>
  <c r="W134" i="1"/>
  <c r="X134" i="1" s="1"/>
  <c r="R134" i="1"/>
  <c r="S134" i="1" s="1"/>
  <c r="M134" i="1"/>
  <c r="H134" i="1"/>
  <c r="I134" i="1" s="1"/>
  <c r="W133" i="1"/>
  <c r="X133" i="1" s="1"/>
  <c r="R133" i="1"/>
  <c r="S133" i="1" s="1"/>
  <c r="M133" i="1"/>
  <c r="N133" i="1" s="1"/>
  <c r="H133" i="1"/>
  <c r="I133" i="1" s="1"/>
  <c r="W132" i="1"/>
  <c r="X132" i="1" s="1"/>
  <c r="R132" i="1"/>
  <c r="S132" i="1" s="1"/>
  <c r="M132" i="1"/>
  <c r="H132" i="1"/>
  <c r="I132" i="1" s="1"/>
  <c r="W131" i="1"/>
  <c r="X131" i="1" s="1"/>
  <c r="R131" i="1"/>
  <c r="S131" i="1" s="1"/>
  <c r="M131" i="1"/>
  <c r="N131" i="1" s="1"/>
  <c r="H131" i="1"/>
  <c r="I131" i="1" s="1"/>
  <c r="W130" i="1"/>
  <c r="X130" i="1" s="1"/>
  <c r="R130" i="1"/>
  <c r="S130" i="1" s="1"/>
  <c r="M130" i="1"/>
  <c r="N130" i="1" s="1"/>
  <c r="H130" i="1"/>
  <c r="I130" i="1" s="1"/>
  <c r="W129" i="1"/>
  <c r="X129" i="1" s="1"/>
  <c r="R129" i="1"/>
  <c r="S129" i="1" s="1"/>
  <c r="M129" i="1"/>
  <c r="H129" i="1"/>
  <c r="I129" i="1" s="1"/>
  <c r="W128" i="1"/>
  <c r="X128" i="1" s="1"/>
  <c r="R128" i="1"/>
  <c r="S128" i="1" s="1"/>
  <c r="M128" i="1"/>
  <c r="N128" i="1" s="1"/>
  <c r="H128" i="1"/>
  <c r="I128" i="1" s="1"/>
  <c r="W127" i="1"/>
  <c r="X127" i="1" s="1"/>
  <c r="R127" i="1"/>
  <c r="S127" i="1" s="1"/>
  <c r="M127" i="1"/>
  <c r="N127" i="1" s="1"/>
  <c r="H127" i="1"/>
  <c r="I127" i="1" s="1"/>
  <c r="W119" i="1"/>
  <c r="X119" i="1" s="1"/>
  <c r="R119" i="1"/>
  <c r="S119" i="1" s="1"/>
  <c r="M119" i="1"/>
  <c r="H119" i="1"/>
  <c r="I119" i="1" s="1"/>
  <c r="W118" i="1"/>
  <c r="X118" i="1" s="1"/>
  <c r="R118" i="1"/>
  <c r="S118" i="1" s="1"/>
  <c r="M118" i="1"/>
  <c r="N118" i="1" s="1"/>
  <c r="H118" i="1"/>
  <c r="I118" i="1" s="1"/>
  <c r="W117" i="1"/>
  <c r="X117" i="1" s="1"/>
  <c r="R117" i="1"/>
  <c r="S117" i="1" s="1"/>
  <c r="M117" i="1"/>
  <c r="N117" i="1" s="1"/>
  <c r="H117" i="1"/>
  <c r="I117" i="1" s="1"/>
  <c r="W116" i="1"/>
  <c r="X116" i="1" s="1"/>
  <c r="R116" i="1"/>
  <c r="S116" i="1" s="1"/>
  <c r="M116" i="1"/>
  <c r="N116" i="1" s="1"/>
  <c r="H116" i="1"/>
  <c r="I116" i="1" s="1"/>
  <c r="W115" i="1"/>
  <c r="X115" i="1" s="1"/>
  <c r="R115" i="1"/>
  <c r="S115" i="1" s="1"/>
  <c r="M115" i="1"/>
  <c r="H115" i="1"/>
  <c r="I115" i="1" s="1"/>
  <c r="W114" i="1"/>
  <c r="X114" i="1" s="1"/>
  <c r="R114" i="1"/>
  <c r="S114" i="1" s="1"/>
  <c r="M114" i="1"/>
  <c r="N114" i="1" s="1"/>
  <c r="H114" i="1"/>
  <c r="I114" i="1" s="1"/>
  <c r="W113" i="1"/>
  <c r="X113" i="1" s="1"/>
  <c r="R113" i="1"/>
  <c r="S113" i="1" s="1"/>
  <c r="M113" i="1"/>
  <c r="N113" i="1" s="1"/>
  <c r="H113" i="1"/>
  <c r="I113" i="1" s="1"/>
  <c r="W112" i="1"/>
  <c r="X112" i="1" s="1"/>
  <c r="R112" i="1"/>
  <c r="S112" i="1" s="1"/>
  <c r="M112" i="1"/>
  <c r="N112" i="1" s="1"/>
  <c r="H112" i="1"/>
  <c r="I112" i="1" s="1"/>
  <c r="W111" i="1"/>
  <c r="X111" i="1" s="1"/>
  <c r="R111" i="1"/>
  <c r="S111" i="1" s="1"/>
  <c r="M111" i="1"/>
  <c r="N111" i="1" s="1"/>
  <c r="H111" i="1"/>
  <c r="I111" i="1" s="1"/>
  <c r="W109" i="1"/>
  <c r="X109" i="1" s="1"/>
  <c r="R109" i="1"/>
  <c r="S109" i="1" s="1"/>
  <c r="M109" i="1"/>
  <c r="N109" i="1" s="1"/>
  <c r="H109" i="1"/>
  <c r="I109" i="1" s="1"/>
  <c r="W108" i="1"/>
  <c r="X108" i="1" s="1"/>
  <c r="R108" i="1"/>
  <c r="S108" i="1" s="1"/>
  <c r="M108" i="1"/>
  <c r="N108" i="1" s="1"/>
  <c r="H108" i="1"/>
  <c r="I108" i="1" s="1"/>
  <c r="W107" i="1"/>
  <c r="X107" i="1" s="1"/>
  <c r="R107" i="1"/>
  <c r="S107" i="1" s="1"/>
  <c r="M107" i="1"/>
  <c r="N107" i="1" s="1"/>
  <c r="H107" i="1"/>
  <c r="I107" i="1" s="1"/>
  <c r="W106" i="1"/>
  <c r="X106" i="1" s="1"/>
  <c r="R106" i="1"/>
  <c r="S106" i="1" s="1"/>
  <c r="M106" i="1"/>
  <c r="N106" i="1" s="1"/>
  <c r="H106" i="1"/>
  <c r="I106" i="1" s="1"/>
  <c r="W105" i="1"/>
  <c r="X105" i="1" s="1"/>
  <c r="R105" i="1"/>
  <c r="S105" i="1" s="1"/>
  <c r="M105" i="1"/>
  <c r="N105" i="1" s="1"/>
  <c r="H105" i="1"/>
  <c r="I105" i="1" s="1"/>
  <c r="W104" i="1"/>
  <c r="X104" i="1" s="1"/>
  <c r="R104" i="1"/>
  <c r="S104" i="1" s="1"/>
  <c r="M104" i="1"/>
  <c r="N104" i="1" s="1"/>
  <c r="H104" i="1"/>
  <c r="I104" i="1" s="1"/>
  <c r="W103" i="1"/>
  <c r="X103" i="1" s="1"/>
  <c r="R103" i="1"/>
  <c r="S103" i="1" s="1"/>
  <c r="M103" i="1"/>
  <c r="N103" i="1" s="1"/>
  <c r="H103" i="1"/>
  <c r="I103" i="1" s="1"/>
  <c r="W102" i="1"/>
  <c r="X102" i="1" s="1"/>
  <c r="R102" i="1"/>
  <c r="S102" i="1" s="1"/>
  <c r="M102" i="1"/>
  <c r="N102" i="1" s="1"/>
  <c r="H102" i="1"/>
  <c r="I102" i="1" s="1"/>
  <c r="W101" i="1"/>
  <c r="X101" i="1" s="1"/>
  <c r="R101" i="1"/>
  <c r="S101" i="1" s="1"/>
  <c r="M101" i="1"/>
  <c r="N101" i="1" s="1"/>
  <c r="H101" i="1"/>
  <c r="I101" i="1" s="1"/>
  <c r="W100" i="1"/>
  <c r="X100" i="1" s="1"/>
  <c r="R100" i="1"/>
  <c r="S100" i="1" s="1"/>
  <c r="M100" i="1"/>
  <c r="N100" i="1" s="1"/>
  <c r="H100" i="1"/>
  <c r="W99" i="1"/>
  <c r="X99" i="1" s="1"/>
  <c r="R99" i="1"/>
  <c r="S99" i="1" s="1"/>
  <c r="M99" i="1"/>
  <c r="N99" i="1" s="1"/>
  <c r="H99" i="1"/>
  <c r="I99" i="1" s="1"/>
  <c r="W98" i="1"/>
  <c r="X98" i="1" s="1"/>
  <c r="R98" i="1"/>
  <c r="M98" i="1"/>
  <c r="H98" i="1"/>
  <c r="I98" i="1" s="1"/>
  <c r="W97" i="1"/>
  <c r="X97" i="1" s="1"/>
  <c r="R97" i="1"/>
  <c r="S97" i="1" s="1"/>
  <c r="M97" i="1"/>
  <c r="N97" i="1" s="1"/>
  <c r="H97" i="1"/>
  <c r="I97" i="1" s="1"/>
  <c r="W96" i="1"/>
  <c r="X96" i="1" s="1"/>
  <c r="R96" i="1"/>
  <c r="S96" i="1" s="1"/>
  <c r="M96" i="1"/>
  <c r="N96" i="1" s="1"/>
  <c r="H96" i="1"/>
  <c r="I96" i="1" s="1"/>
  <c r="W95" i="1"/>
  <c r="X95" i="1" s="1"/>
  <c r="R95" i="1"/>
  <c r="S95" i="1" s="1"/>
  <c r="M95" i="1"/>
  <c r="N95" i="1" s="1"/>
  <c r="H95" i="1"/>
  <c r="I95" i="1" s="1"/>
  <c r="W94" i="1"/>
  <c r="X94" i="1" s="1"/>
  <c r="R94" i="1"/>
  <c r="S94" i="1" s="1"/>
  <c r="M94" i="1"/>
  <c r="N94" i="1" s="1"/>
  <c r="H94" i="1"/>
  <c r="I94" i="1" s="1"/>
  <c r="W93" i="1"/>
  <c r="X93" i="1" s="1"/>
  <c r="R93" i="1"/>
  <c r="S93" i="1" s="1"/>
  <c r="M93" i="1"/>
  <c r="N93" i="1" s="1"/>
  <c r="H93" i="1"/>
  <c r="I93" i="1" s="1"/>
  <c r="W92" i="1"/>
  <c r="X92" i="1" s="1"/>
  <c r="R92" i="1"/>
  <c r="S92" i="1" s="1"/>
  <c r="M92" i="1"/>
  <c r="N92" i="1" s="1"/>
  <c r="H92" i="1"/>
  <c r="W90" i="1"/>
  <c r="X90" i="1" s="1"/>
  <c r="R90" i="1"/>
  <c r="S90" i="1" s="1"/>
  <c r="M90" i="1"/>
  <c r="N90" i="1" s="1"/>
  <c r="H90" i="1"/>
  <c r="I90" i="1" s="1"/>
  <c r="W88" i="1"/>
  <c r="X88" i="1" s="1"/>
  <c r="R88" i="1"/>
  <c r="S88" i="1" s="1"/>
  <c r="M88" i="1"/>
  <c r="N88" i="1" s="1"/>
  <c r="H88" i="1"/>
  <c r="I88" i="1" s="1"/>
  <c r="W87" i="1"/>
  <c r="X87" i="1" s="1"/>
  <c r="R87" i="1"/>
  <c r="S87" i="1" s="1"/>
  <c r="M87" i="1"/>
  <c r="N87" i="1" s="1"/>
  <c r="H87" i="1"/>
  <c r="I87" i="1" s="1"/>
  <c r="W85" i="1"/>
  <c r="X85" i="1" s="1"/>
  <c r="R85" i="1"/>
  <c r="S85" i="1" s="1"/>
  <c r="M85" i="1"/>
  <c r="N85" i="1" s="1"/>
  <c r="H85" i="1"/>
  <c r="I85" i="1" s="1"/>
  <c r="W84" i="1"/>
  <c r="X84" i="1" s="1"/>
  <c r="R84" i="1"/>
  <c r="S84" i="1" s="1"/>
  <c r="M84" i="1"/>
  <c r="N84" i="1" s="1"/>
  <c r="H84" i="1"/>
  <c r="I84" i="1" s="1"/>
  <c r="W83" i="1"/>
  <c r="X83" i="1" s="1"/>
  <c r="R83" i="1"/>
  <c r="S83" i="1" s="1"/>
  <c r="M83" i="1"/>
  <c r="N83" i="1" s="1"/>
  <c r="H83" i="1"/>
  <c r="I83" i="1"/>
  <c r="W82" i="1"/>
  <c r="X82" i="1" s="1"/>
  <c r="R82" i="1"/>
  <c r="S82" i="1" s="1"/>
  <c r="M82" i="1"/>
  <c r="N82" i="1" s="1"/>
  <c r="H82" i="1"/>
  <c r="I82" i="1" s="1"/>
  <c r="W80" i="1"/>
  <c r="X80" i="1" s="1"/>
  <c r="R80" i="1"/>
  <c r="S80" i="1" s="1"/>
  <c r="M80" i="1"/>
  <c r="N80" i="1" s="1"/>
  <c r="H80" i="1"/>
  <c r="W79" i="1"/>
  <c r="X79" i="1" s="1"/>
  <c r="R79" i="1"/>
  <c r="S79" i="1" s="1"/>
  <c r="M79" i="1"/>
  <c r="N79" i="1" s="1"/>
  <c r="H79" i="1"/>
  <c r="I79" i="1" s="1"/>
  <c r="W78" i="1"/>
  <c r="X78" i="1" s="1"/>
  <c r="R78" i="1"/>
  <c r="Y78" i="1" s="1"/>
  <c r="AA78" i="1" s="1"/>
  <c r="M78" i="1"/>
  <c r="H78" i="1"/>
  <c r="I78" i="1" s="1"/>
  <c r="W77" i="1"/>
  <c r="X77" i="1" s="1"/>
  <c r="R77" i="1"/>
  <c r="S77" i="1" s="1"/>
  <c r="M77" i="1"/>
  <c r="H77" i="1"/>
  <c r="I77" i="1" s="1"/>
  <c r="W76" i="1"/>
  <c r="X76" i="1" s="1"/>
  <c r="R76" i="1"/>
  <c r="S76" i="1" s="1"/>
  <c r="M76" i="1"/>
  <c r="N76" i="1" s="1"/>
  <c r="H76" i="1"/>
  <c r="I76" i="1" s="1"/>
  <c r="W75" i="1"/>
  <c r="X75" i="1" s="1"/>
  <c r="R75" i="1"/>
  <c r="S75" i="1" s="1"/>
  <c r="M75" i="1"/>
  <c r="H75" i="1"/>
  <c r="I75" i="1" s="1"/>
  <c r="W74" i="1"/>
  <c r="X74" i="1" s="1"/>
  <c r="R74" i="1"/>
  <c r="S74" i="1" s="1"/>
  <c r="M74" i="1"/>
  <c r="N74" i="1" s="1"/>
  <c r="H74" i="1"/>
  <c r="I74" i="1" s="1"/>
  <c r="W73" i="1"/>
  <c r="X73" i="1" s="1"/>
  <c r="R73" i="1"/>
  <c r="S73" i="1" s="1"/>
  <c r="M73" i="1"/>
  <c r="N73" i="1" s="1"/>
  <c r="H73" i="1"/>
  <c r="I73" i="1" s="1"/>
  <c r="W72" i="1"/>
  <c r="X72" i="1" s="1"/>
  <c r="R72" i="1"/>
  <c r="S72" i="1" s="1"/>
  <c r="M72" i="1"/>
  <c r="N72" i="1" s="1"/>
  <c r="H72" i="1"/>
  <c r="I72" i="1" s="1"/>
  <c r="W71" i="1"/>
  <c r="X71" i="1" s="1"/>
  <c r="R71" i="1"/>
  <c r="S71" i="1" s="1"/>
  <c r="M71" i="1"/>
  <c r="N71" i="1" s="1"/>
  <c r="H71" i="1"/>
  <c r="I71" i="1" s="1"/>
  <c r="W69" i="1"/>
  <c r="X69" i="1" s="1"/>
  <c r="R69" i="1"/>
  <c r="Y69" i="1" s="1"/>
  <c r="AA69" i="1" s="1"/>
  <c r="M69" i="1"/>
  <c r="N69" i="1" s="1"/>
  <c r="H69" i="1"/>
  <c r="I69" i="1"/>
  <c r="W68" i="1"/>
  <c r="X68" i="1" s="1"/>
  <c r="R68" i="1"/>
  <c r="S68" i="1"/>
  <c r="M68" i="1"/>
  <c r="H68" i="1"/>
  <c r="I68" i="1" s="1"/>
  <c r="W67" i="1"/>
  <c r="X67" i="1" s="1"/>
  <c r="R67" i="1"/>
  <c r="S67" i="1" s="1"/>
  <c r="M67" i="1"/>
  <c r="N67" i="1" s="1"/>
  <c r="H67" i="1"/>
  <c r="I67" i="1" s="1"/>
  <c r="W65" i="1"/>
  <c r="X65" i="1" s="1"/>
  <c r="R65" i="1"/>
  <c r="S65" i="1" s="1"/>
  <c r="M65" i="1"/>
  <c r="H65" i="1"/>
  <c r="I65" i="1" s="1"/>
  <c r="W64" i="1"/>
  <c r="X64" i="1" s="1"/>
  <c r="R64" i="1"/>
  <c r="S64" i="1" s="1"/>
  <c r="M64" i="1"/>
  <c r="H64" i="1"/>
  <c r="I64" i="1" s="1"/>
  <c r="W63" i="1"/>
  <c r="X63" i="1" s="1"/>
  <c r="R63" i="1"/>
  <c r="S63" i="1" s="1"/>
  <c r="M63" i="1"/>
  <c r="N63" i="1" s="1"/>
  <c r="H63" i="1"/>
  <c r="I63" i="1" s="1"/>
  <c r="W62" i="1"/>
  <c r="X62" i="1" s="1"/>
  <c r="R62" i="1"/>
  <c r="S62" i="1" s="1"/>
  <c r="M62" i="1"/>
  <c r="H62" i="1"/>
  <c r="I62" i="1" s="1"/>
  <c r="W61" i="1"/>
  <c r="X61" i="1" s="1"/>
  <c r="R61" i="1"/>
  <c r="S61" i="1" s="1"/>
  <c r="M61" i="1"/>
  <c r="N61" i="1" s="1"/>
  <c r="H61" i="1"/>
  <c r="I61" i="1" s="1"/>
  <c r="W60" i="1"/>
  <c r="X60" i="1" s="1"/>
  <c r="R60" i="1"/>
  <c r="S60" i="1" s="1"/>
  <c r="M60" i="1"/>
  <c r="H60" i="1"/>
  <c r="I60" i="1" s="1"/>
  <c r="W59" i="1"/>
  <c r="X59" i="1" s="1"/>
  <c r="R59" i="1"/>
  <c r="S59" i="1" s="1"/>
  <c r="M59" i="1"/>
  <c r="N59" i="1" s="1"/>
  <c r="H59" i="1"/>
  <c r="I59" i="1" s="1"/>
  <c r="W58" i="1"/>
  <c r="X58" i="1" s="1"/>
  <c r="R58" i="1"/>
  <c r="S58" i="1" s="1"/>
  <c r="M58" i="1"/>
  <c r="N58" i="1" s="1"/>
  <c r="H58" i="1"/>
  <c r="I58" i="1"/>
  <c r="W57" i="1"/>
  <c r="X57" i="1" s="1"/>
  <c r="R57" i="1"/>
  <c r="S57" i="1" s="1"/>
  <c r="M57" i="1"/>
  <c r="N57" i="1" s="1"/>
  <c r="H57" i="1"/>
  <c r="I57" i="1"/>
  <c r="W56" i="1"/>
  <c r="X56" i="1" s="1"/>
  <c r="R56" i="1"/>
  <c r="S56" i="1" s="1"/>
  <c r="M56" i="1"/>
  <c r="N56" i="1" s="1"/>
  <c r="H56" i="1"/>
  <c r="I56" i="1" s="1"/>
  <c r="W55" i="1"/>
  <c r="X55" i="1" s="1"/>
  <c r="R55" i="1"/>
  <c r="S55" i="1" s="1"/>
  <c r="M55" i="1"/>
  <c r="N55" i="1" s="1"/>
  <c r="H55" i="1"/>
  <c r="I55" i="1" s="1"/>
  <c r="W54" i="1"/>
  <c r="X54" i="1"/>
  <c r="R54" i="1"/>
  <c r="S54" i="1" s="1"/>
  <c r="M54" i="1"/>
  <c r="N54" i="1" s="1"/>
  <c r="H54" i="1"/>
  <c r="I54" i="1" s="1"/>
  <c r="W53" i="1"/>
  <c r="X53" i="1" s="1"/>
  <c r="R53" i="1"/>
  <c r="S53" i="1" s="1"/>
  <c r="M53" i="1"/>
  <c r="N53" i="1" s="1"/>
  <c r="H53" i="1"/>
  <c r="I53" i="1" s="1"/>
  <c r="W52" i="1"/>
  <c r="X52" i="1" s="1"/>
  <c r="R52" i="1"/>
  <c r="S52" i="1" s="1"/>
  <c r="M52" i="1"/>
  <c r="H52" i="1"/>
  <c r="I52" i="1" s="1"/>
  <c r="W51" i="1"/>
  <c r="X51" i="1" s="1"/>
  <c r="R51" i="1"/>
  <c r="S51" i="1" s="1"/>
  <c r="M51" i="1"/>
  <c r="N51" i="1"/>
  <c r="H51" i="1"/>
  <c r="I51" i="1" s="1"/>
  <c r="W50" i="1"/>
  <c r="X50" i="1" s="1"/>
  <c r="R50" i="1"/>
  <c r="S50" i="1" s="1"/>
  <c r="M50" i="1"/>
  <c r="N50" i="1" s="1"/>
  <c r="H50" i="1"/>
  <c r="I50" i="1" s="1"/>
  <c r="W49" i="1"/>
  <c r="X49" i="1" s="1"/>
  <c r="R49" i="1"/>
  <c r="S49" i="1" s="1"/>
  <c r="M49" i="1"/>
  <c r="N49" i="1" s="1"/>
  <c r="H49" i="1"/>
  <c r="I49" i="1" s="1"/>
  <c r="W48" i="1"/>
  <c r="X48" i="1" s="1"/>
  <c r="R48" i="1"/>
  <c r="S48" i="1" s="1"/>
  <c r="M48" i="1"/>
  <c r="N48" i="1" s="1"/>
  <c r="H48" i="1"/>
  <c r="I48" i="1" s="1"/>
  <c r="W47" i="1"/>
  <c r="X47" i="1" s="1"/>
  <c r="R47" i="1"/>
  <c r="S47" i="1" s="1"/>
  <c r="M47" i="1"/>
  <c r="N47" i="1" s="1"/>
  <c r="H47" i="1"/>
  <c r="I47" i="1" s="1"/>
  <c r="W46" i="1"/>
  <c r="X46" i="1" s="1"/>
  <c r="R46" i="1"/>
  <c r="S46" i="1" s="1"/>
  <c r="M46" i="1"/>
  <c r="N46" i="1" s="1"/>
  <c r="H46" i="1"/>
  <c r="I46" i="1" s="1"/>
  <c r="W45" i="1"/>
  <c r="X45" i="1" s="1"/>
  <c r="R45" i="1"/>
  <c r="S45" i="1" s="1"/>
  <c r="M45" i="1"/>
  <c r="N45" i="1" s="1"/>
  <c r="H45" i="1"/>
  <c r="I45" i="1" s="1"/>
  <c r="W44" i="1"/>
  <c r="X44" i="1" s="1"/>
  <c r="R44" i="1"/>
  <c r="S44" i="1" s="1"/>
  <c r="M44" i="1"/>
  <c r="N44" i="1" s="1"/>
  <c r="H44" i="1"/>
  <c r="W42" i="1"/>
  <c r="X42" i="1" s="1"/>
  <c r="R42" i="1"/>
  <c r="S42" i="1" s="1"/>
  <c r="M42" i="1"/>
  <c r="N42" i="1" s="1"/>
  <c r="H42" i="1"/>
  <c r="W41" i="1"/>
  <c r="X41" i="1" s="1"/>
  <c r="R41" i="1"/>
  <c r="S41" i="1" s="1"/>
  <c r="M41" i="1"/>
  <c r="N41" i="1" s="1"/>
  <c r="H41" i="1"/>
  <c r="I41" i="1" s="1"/>
  <c r="W40" i="1"/>
  <c r="X40" i="1"/>
  <c r="R40" i="1"/>
  <c r="S40" i="1" s="1"/>
  <c r="M40" i="1"/>
  <c r="N40" i="1" s="1"/>
  <c r="H40" i="1"/>
  <c r="W38" i="1"/>
  <c r="X38" i="1" s="1"/>
  <c r="R38" i="1"/>
  <c r="S38" i="1" s="1"/>
  <c r="M38" i="1"/>
  <c r="N38" i="1" s="1"/>
  <c r="H38" i="1"/>
  <c r="W36" i="1"/>
  <c r="X36" i="1" s="1"/>
  <c r="R36" i="1"/>
  <c r="S36" i="1" s="1"/>
  <c r="M36" i="1"/>
  <c r="N36" i="1" s="1"/>
  <c r="H36" i="1"/>
  <c r="I36" i="1" s="1"/>
  <c r="W34" i="1"/>
  <c r="X34" i="1" s="1"/>
  <c r="R34" i="1"/>
  <c r="S34" i="1" s="1"/>
  <c r="M34" i="1"/>
  <c r="H34" i="1"/>
  <c r="I34" i="1"/>
  <c r="Y138" i="1"/>
  <c r="AA138" i="1" s="1"/>
  <c r="Y353" i="1"/>
  <c r="AA353" i="1" s="1"/>
  <c r="I315" i="1"/>
  <c r="I294" i="1"/>
  <c r="Y294" i="1"/>
  <c r="AA294" i="1" s="1"/>
  <c r="N317" i="1"/>
  <c r="Y238" i="1"/>
  <c r="AA238" i="1" s="1"/>
  <c r="Y297" i="1"/>
  <c r="AA297" i="1" s="1"/>
  <c r="Y241" i="1"/>
  <c r="AA241" i="1" s="1"/>
  <c r="I297" i="1"/>
  <c r="Y312" i="1"/>
  <c r="AA312" i="1" s="1"/>
  <c r="Y38" i="1"/>
  <c r="AA38" i="1" s="1"/>
  <c r="I40" i="1"/>
  <c r="I100" i="1"/>
  <c r="I175" i="1"/>
  <c r="I224" i="1"/>
  <c r="I225" i="1"/>
  <c r="Y232" i="1"/>
  <c r="AA232" i="1" s="1"/>
  <c r="I249" i="1"/>
  <c r="I256" i="1"/>
  <c r="I270" i="1"/>
  <c r="I305" i="1"/>
  <c r="I38" i="1"/>
  <c r="Y54" i="1"/>
  <c r="AA54" i="1" s="1"/>
  <c r="Y169" i="1"/>
  <c r="AA169" i="1" s="1"/>
  <c r="Y230" i="1"/>
  <c r="AA230" i="1" s="1"/>
  <c r="Y291" i="1"/>
  <c r="AA291" i="1" s="1"/>
  <c r="I291" i="1"/>
  <c r="S304" i="1"/>
  <c r="I219" i="1"/>
  <c r="I227" i="1"/>
  <c r="Y235" i="1"/>
  <c r="AA235" i="1" s="1"/>
  <c r="I264" i="1"/>
  <c r="I331" i="1"/>
  <c r="I333" i="1"/>
  <c r="Y385" i="1"/>
  <c r="AA385" i="1" s="1"/>
  <c r="I385" i="1"/>
  <c r="Y267" i="1"/>
  <c r="AA267" i="1" s="1"/>
  <c r="Y272" i="1"/>
  <c r="AA272" i="1" s="1"/>
  <c r="Y273" i="1"/>
  <c r="AA273" i="1" s="1"/>
  <c r="Y257" i="1"/>
  <c r="AA257" i="1" s="1"/>
  <c r="I267" i="1"/>
  <c r="I273" i="1"/>
  <c r="Y289" i="1"/>
  <c r="AA289" i="1" s="1"/>
  <c r="I299" i="1"/>
  <c r="Y341" i="1"/>
  <c r="AA341" i="1" s="1"/>
  <c r="Y51" i="1"/>
  <c r="AA51" i="1" s="1"/>
  <c r="N78" i="1"/>
  <c r="Y83" i="1"/>
  <c r="AA83" i="1" s="1"/>
  <c r="N98" i="1"/>
  <c r="Y94" i="1"/>
  <c r="AA94" i="1" s="1"/>
  <c r="Y117" i="1"/>
  <c r="AA117" i="1" s="1"/>
  <c r="Y161" i="1"/>
  <c r="AA161" i="1" s="1"/>
  <c r="N138" i="1"/>
  <c r="Y167" i="1"/>
  <c r="AA167" i="1" s="1"/>
  <c r="N154" i="1"/>
  <c r="Y201" i="1"/>
  <c r="AA201" i="1" s="1"/>
  <c r="Y206" i="1"/>
  <c r="AA206" i="1" s="1"/>
  <c r="Y193" i="1"/>
  <c r="AA193" i="1" s="1"/>
  <c r="I190" i="1"/>
  <c r="I192" i="1"/>
  <c r="I193" i="1"/>
  <c r="I306" i="1"/>
  <c r="Y306" i="1"/>
  <c r="AA306" i="1" s="1"/>
  <c r="Y180" i="1"/>
  <c r="AA180" i="1" s="1"/>
  <c r="S309" i="1"/>
  <c r="Y309" i="1"/>
  <c r="AA309" i="1" s="1"/>
  <c r="X314" i="1"/>
  <c r="N322" i="1"/>
  <c r="Y322" i="1"/>
  <c r="AA322" i="1" s="1"/>
  <c r="X330" i="1"/>
  <c r="Y330" i="1"/>
  <c r="AA330" i="1" s="1"/>
  <c r="N339" i="1"/>
  <c r="Y339" i="1"/>
  <c r="AA339" i="1" s="1"/>
  <c r="S345" i="1"/>
  <c r="Y361" i="1"/>
  <c r="AA361" i="1" s="1"/>
  <c r="Y254" i="1"/>
  <c r="AA254" i="1" s="1"/>
  <c r="N324" i="1"/>
  <c r="Y324" i="1"/>
  <c r="AA324" i="1" s="1"/>
  <c r="N343" i="1"/>
  <c r="Y246" i="1"/>
  <c r="AA246" i="1" s="1"/>
  <c r="Y278" i="1"/>
  <c r="AA278" i="1" s="1"/>
  <c r="Y302" i="1"/>
  <c r="AA302" i="1" s="1"/>
  <c r="Y220" i="1"/>
  <c r="AA220" i="1" s="1"/>
  <c r="Y228" i="1"/>
  <c r="AA228" i="1" s="1"/>
  <c r="Y236" i="1"/>
  <c r="AA236" i="1" s="1"/>
  <c r="Y244" i="1"/>
  <c r="AA244" i="1" s="1"/>
  <c r="Y252" i="1"/>
  <c r="AA252" i="1" s="1"/>
  <c r="Y260" i="1"/>
  <c r="AA260" i="1" s="1"/>
  <c r="Y276" i="1"/>
  <c r="AA276" i="1" s="1"/>
  <c r="Y284" i="1"/>
  <c r="AA284" i="1" s="1"/>
  <c r="Y292" i="1"/>
  <c r="AA292" i="1" s="1"/>
  <c r="I311" i="1"/>
  <c r="Y311" i="1"/>
  <c r="AA311" i="1" s="1"/>
  <c r="Y318" i="1"/>
  <c r="AA318" i="1" s="1"/>
  <c r="I318" i="1"/>
  <c r="I321" i="1"/>
  <c r="Y321" i="1"/>
  <c r="AA321" i="1" s="1"/>
  <c r="I327" i="1"/>
  <c r="Y327" i="1"/>
  <c r="AA327" i="1" s="1"/>
  <c r="Y334" i="1"/>
  <c r="AA334" i="1" s="1"/>
  <c r="I334" i="1"/>
  <c r="I338" i="1"/>
  <c r="Y338" i="1"/>
  <c r="AA338" i="1" s="1"/>
  <c r="I348" i="1"/>
  <c r="Y348" i="1"/>
  <c r="AA348" i="1" s="1"/>
  <c r="Y357" i="1"/>
  <c r="AA357" i="1" s="1"/>
  <c r="I357" i="1"/>
  <c r="I360" i="1"/>
  <c r="Y360" i="1"/>
  <c r="AA360" i="1" s="1"/>
  <c r="Y47" i="1"/>
  <c r="AA47" i="1" s="1"/>
  <c r="Y67" i="1"/>
  <c r="AA67" i="1" s="1"/>
  <c r="Y76" i="1"/>
  <c r="AA76" i="1" s="1"/>
  <c r="Y85" i="1"/>
  <c r="AA85" i="1" s="1"/>
  <c r="Y93" i="1"/>
  <c r="AA93" i="1" s="1"/>
  <c r="Y96" i="1"/>
  <c r="AA96" i="1" s="1"/>
  <c r="Y128" i="1"/>
  <c r="AA128" i="1" s="1"/>
  <c r="Y136" i="1"/>
  <c r="AA136" i="1" s="1"/>
  <c r="Y149" i="1"/>
  <c r="AA149" i="1" s="1"/>
  <c r="Y152" i="1"/>
  <c r="AA152" i="1" s="1"/>
  <c r="Y157" i="1"/>
  <c r="AA157" i="1" s="1"/>
  <c r="Y165" i="1"/>
  <c r="AA165" i="1" s="1"/>
  <c r="Y168" i="1"/>
  <c r="AA168" i="1" s="1"/>
  <c r="Y173" i="1"/>
  <c r="AA173" i="1" s="1"/>
  <c r="Y176" i="1"/>
  <c r="AA176" i="1" s="1"/>
  <c r="Y181" i="1"/>
  <c r="AA181" i="1" s="1"/>
  <c r="Y186" i="1"/>
  <c r="AA186" i="1" s="1"/>
  <c r="Y202" i="1"/>
  <c r="AA202" i="1" s="1"/>
  <c r="Y207" i="1"/>
  <c r="AA207" i="1" s="1"/>
  <c r="Y215" i="1"/>
  <c r="AA215" i="1" s="1"/>
  <c r="Y226" i="1"/>
  <c r="AA226" i="1" s="1"/>
  <c r="Y234" i="1"/>
  <c r="AA234" i="1" s="1"/>
  <c r="Y247" i="1"/>
  <c r="AA247" i="1" s="1"/>
  <c r="Y250" i="1"/>
  <c r="AA250" i="1" s="1"/>
  <c r="Y255" i="1"/>
  <c r="AA255" i="1" s="1"/>
  <c r="Y258" i="1"/>
  <c r="AA258" i="1" s="1"/>
  <c r="Y263" i="1"/>
  <c r="AA263" i="1" s="1"/>
  <c r="Y266" i="1"/>
  <c r="AA266" i="1" s="1"/>
  <c r="Y271" i="1"/>
  <c r="AA271" i="1" s="1"/>
  <c r="Y279" i="1"/>
  <c r="AA279" i="1" s="1"/>
  <c r="Y282" i="1"/>
  <c r="AA282" i="1" s="1"/>
  <c r="Y287" i="1"/>
  <c r="AA287" i="1" s="1"/>
  <c r="Y290" i="1"/>
  <c r="AA290" i="1" s="1"/>
  <c r="Y295" i="1"/>
  <c r="AA295" i="1" s="1"/>
  <c r="I312" i="1"/>
  <c r="N323" i="1"/>
  <c r="I328" i="1"/>
  <c r="N341" i="1"/>
  <c r="I350" i="1"/>
  <c r="Y71" i="1"/>
  <c r="AA71" i="1" s="1"/>
  <c r="Y139" i="1"/>
  <c r="AA139" i="1" s="1"/>
  <c r="Y163" i="1"/>
  <c r="AA163" i="1" s="1"/>
  <c r="Y171" i="1"/>
  <c r="AA171" i="1" s="1"/>
  <c r="Y179" i="1"/>
  <c r="AA179" i="1" s="1"/>
  <c r="Y197" i="1"/>
  <c r="AA197" i="1" s="1"/>
  <c r="Y205" i="1"/>
  <c r="AA205" i="1" s="1"/>
  <c r="Y237" i="1"/>
  <c r="AA237" i="1" s="1"/>
  <c r="Y245" i="1"/>
  <c r="AA245" i="1" s="1"/>
  <c r="Y253" i="1"/>
  <c r="AA253" i="1" s="1"/>
  <c r="Y261" i="1"/>
  <c r="AA261" i="1" s="1"/>
  <c r="Y269" i="1"/>
  <c r="AA269" i="1" s="1"/>
  <c r="Y277" i="1"/>
  <c r="AA277" i="1" s="1"/>
  <c r="Y285" i="1"/>
  <c r="AA285" i="1" s="1"/>
  <c r="Y293" i="1"/>
  <c r="AA293" i="1" s="1"/>
  <c r="Y303" i="1"/>
  <c r="AA303" i="1" s="1"/>
  <c r="Y307" i="1"/>
  <c r="AA307" i="1" s="1"/>
  <c r="Y310" i="1"/>
  <c r="AA310" i="1" s="1"/>
  <c r="I310" i="1"/>
  <c r="I313" i="1"/>
  <c r="Y313" i="1"/>
  <c r="AA313" i="1" s="1"/>
  <c r="I319" i="1"/>
  <c r="Y319" i="1"/>
  <c r="AA319" i="1" s="1"/>
  <c r="Y326" i="1"/>
  <c r="AA326" i="1" s="1"/>
  <c r="I326" i="1"/>
  <c r="I329" i="1"/>
  <c r="Y329" i="1"/>
  <c r="AA329" i="1" s="1"/>
  <c r="I335" i="1"/>
  <c r="Y335" i="1"/>
  <c r="AA335" i="1" s="1"/>
  <c r="Y346" i="1"/>
  <c r="AA346" i="1" s="1"/>
  <c r="I346" i="1"/>
  <c r="I351" i="1"/>
  <c r="Y351" i="1"/>
  <c r="AA351" i="1" s="1"/>
  <c r="I358" i="1"/>
  <c r="Y358" i="1"/>
  <c r="AA358" i="1" s="1"/>
  <c r="Y359" i="1"/>
  <c r="AA359" i="1" s="1"/>
  <c r="Y225" i="1" l="1"/>
  <c r="AA225" i="1" s="1"/>
  <c r="S69" i="1"/>
  <c r="Y209" i="1"/>
  <c r="AA209" i="1" s="1"/>
  <c r="Y314" i="1"/>
  <c r="AA314" i="1" s="1"/>
  <c r="Y489" i="1"/>
  <c r="AA489" i="1" s="1"/>
  <c r="X270" i="1"/>
  <c r="Y315" i="1"/>
  <c r="AA315" i="1" s="1"/>
  <c r="Y487" i="1"/>
  <c r="AA487" i="1" s="1"/>
  <c r="Y522" i="1"/>
  <c r="AA522" i="1" s="1"/>
  <c r="Y521" i="1"/>
  <c r="AA521" i="1" s="1"/>
  <c r="Y464" i="1"/>
  <c r="AA464" i="1" s="1"/>
  <c r="Y513" i="1"/>
  <c r="AA513" i="1" s="1"/>
  <c r="Y333" i="1"/>
  <c r="AA333" i="1" s="1"/>
  <c r="Y498" i="1"/>
  <c r="AA498" i="1" s="1"/>
  <c r="Y88" i="1"/>
  <c r="AA88" i="1" s="1"/>
  <c r="Y483" i="1"/>
  <c r="AA483" i="1" s="1"/>
  <c r="Y350" i="1"/>
  <c r="AA350" i="1" s="1"/>
  <c r="Y481" i="1"/>
  <c r="AA481" i="1" s="1"/>
  <c r="Y506" i="1"/>
  <c r="AA506" i="1" s="1"/>
  <c r="Y462" i="1"/>
  <c r="AA462" i="1" s="1"/>
  <c r="Y540" i="1"/>
  <c r="AA540" i="1" s="1"/>
  <c r="Y288" i="1"/>
  <c r="AA288" i="1" s="1"/>
  <c r="Y378" i="1"/>
  <c r="AA378" i="1" s="1"/>
  <c r="N187" i="1"/>
  <c r="Y187" i="1"/>
  <c r="AA187" i="1" s="1"/>
  <c r="S256" i="1"/>
  <c r="Y256" i="1"/>
  <c r="AA256" i="1" s="1"/>
  <c r="I280" i="1"/>
  <c r="Y280" i="1"/>
  <c r="AA280" i="1" s="1"/>
  <c r="I504" i="1"/>
  <c r="Y504" i="1"/>
  <c r="AA504" i="1" s="1"/>
  <c r="Y229" i="1"/>
  <c r="AA229" i="1" s="1"/>
  <c r="Y231" i="1"/>
  <c r="AA231" i="1" s="1"/>
  <c r="Y141" i="1"/>
  <c r="AA141" i="1" s="1"/>
  <c r="Y214" i="1"/>
  <c r="AA214" i="1" s="1"/>
  <c r="Y331" i="1"/>
  <c r="AA331" i="1" s="1"/>
  <c r="Y240" i="1"/>
  <c r="AA240" i="1" s="1"/>
  <c r="I148" i="1"/>
  <c r="Y148" i="1"/>
  <c r="AA148" i="1" s="1"/>
  <c r="N159" i="1"/>
  <c r="Y159" i="1"/>
  <c r="AA159" i="1" s="1"/>
  <c r="Y170" i="1"/>
  <c r="AA170" i="1" s="1"/>
  <c r="S225" i="1"/>
  <c r="I262" i="1"/>
  <c r="Y262" i="1"/>
  <c r="AA262" i="1" s="1"/>
  <c r="S275" i="1"/>
  <c r="Y275" i="1"/>
  <c r="AA275" i="1" s="1"/>
  <c r="X332" i="1"/>
  <c r="Y332" i="1"/>
  <c r="AA332" i="1" s="1"/>
  <c r="Y463" i="1"/>
  <c r="AA463" i="1" s="1"/>
  <c r="Y511" i="1"/>
  <c r="AA511" i="1" s="1"/>
  <c r="X151" i="1"/>
  <c r="Y151" i="1"/>
  <c r="AA151" i="1" s="1"/>
  <c r="I92" i="1"/>
  <c r="Y92" i="1"/>
  <c r="AA92" i="1" s="1"/>
  <c r="N140" i="1"/>
  <c r="Y140" i="1"/>
  <c r="AA140" i="1" s="1"/>
  <c r="I158" i="1"/>
  <c r="Y158" i="1"/>
  <c r="AA158" i="1" s="1"/>
  <c r="S182" i="1"/>
  <c r="Y182" i="1"/>
  <c r="AA182" i="1" s="1"/>
  <c r="S249" i="1"/>
  <c r="Y249" i="1"/>
  <c r="AA249" i="1" s="1"/>
  <c r="I251" i="1"/>
  <c r="Y251" i="1"/>
  <c r="AA251" i="1" s="1"/>
  <c r="Y449" i="1"/>
  <c r="AA449" i="1" s="1"/>
  <c r="I449" i="1"/>
  <c r="N461" i="1"/>
  <c r="Y461" i="1"/>
  <c r="AA461" i="1" s="1"/>
  <c r="Y500" i="1"/>
  <c r="AA500" i="1" s="1"/>
  <c r="I500" i="1"/>
  <c r="I534" i="1"/>
  <c r="Y534" i="1"/>
  <c r="AA534" i="1" s="1"/>
  <c r="Y199" i="1"/>
  <c r="AA199" i="1" s="1"/>
  <c r="Y143" i="1"/>
  <c r="AA143" i="1" s="1"/>
  <c r="Y194" i="1"/>
  <c r="AA194" i="1" s="1"/>
  <c r="I166" i="1"/>
  <c r="Y166" i="1"/>
  <c r="AA166" i="1" s="1"/>
  <c r="N305" i="1"/>
  <c r="Y305" i="1"/>
  <c r="AA305" i="1" s="1"/>
  <c r="X328" i="1"/>
  <c r="Y328" i="1"/>
  <c r="AA328" i="1" s="1"/>
  <c r="X465" i="1"/>
  <c r="Y465" i="1"/>
  <c r="AA465" i="1" s="1"/>
  <c r="S468" i="1"/>
  <c r="Y468" i="1"/>
  <c r="AA468" i="1" s="1"/>
  <c r="N470" i="1"/>
  <c r="Y470" i="1"/>
  <c r="AA470" i="1" s="1"/>
  <c r="I473" i="1"/>
  <c r="Y473" i="1"/>
  <c r="AA473" i="1" s="1"/>
  <c r="X153" i="1"/>
  <c r="Y153" i="1"/>
  <c r="AA153" i="1" s="1"/>
  <c r="X185" i="1"/>
  <c r="Y185" i="1"/>
  <c r="AA185" i="1" s="1"/>
  <c r="Y308" i="1"/>
  <c r="AA308" i="1" s="1"/>
  <c r="Y160" i="1"/>
  <c r="AA160" i="1" s="1"/>
  <c r="Y113" i="1"/>
  <c r="AA113" i="1" s="1"/>
  <c r="Y41" i="1"/>
  <c r="AA41" i="1" s="1"/>
  <c r="S156" i="1"/>
  <c r="Y156" i="1"/>
  <c r="AA156" i="1" s="1"/>
  <c r="S164" i="1"/>
  <c r="Y164" i="1"/>
  <c r="AA164" i="1" s="1"/>
  <c r="S200" i="1"/>
  <c r="Y200" i="1"/>
  <c r="AA200" i="1" s="1"/>
  <c r="Y248" i="1"/>
  <c r="AA248" i="1" s="1"/>
  <c r="I248" i="1"/>
  <c r="Y259" i="1"/>
  <c r="AA259" i="1" s="1"/>
  <c r="I259" i="1"/>
  <c r="I528" i="1"/>
  <c r="Y528" i="1"/>
  <c r="AA528" i="1" s="1"/>
  <c r="N52" i="1"/>
  <c r="Y52" i="1"/>
  <c r="AA52" i="1" s="1"/>
  <c r="Y213" i="1"/>
  <c r="AA213" i="1" s="1"/>
  <c r="Y320" i="1"/>
  <c r="AA320" i="1" s="1"/>
  <c r="Y155" i="1"/>
  <c r="AA155" i="1" s="1"/>
  <c r="Y223" i="1"/>
  <c r="AA223" i="1" s="1"/>
  <c r="Y336" i="1"/>
  <c r="AA336" i="1" s="1"/>
  <c r="Y274" i="1"/>
  <c r="AA274" i="1" s="1"/>
  <c r="Y218" i="1"/>
  <c r="AA218" i="1" s="1"/>
  <c r="Y268" i="1"/>
  <c r="AA268" i="1" s="1"/>
  <c r="Y296" i="1"/>
  <c r="AA296" i="1" s="1"/>
  <c r="S78" i="1"/>
  <c r="I80" i="1"/>
  <c r="Y80" i="1"/>
  <c r="AA80" i="1" s="1"/>
  <c r="S178" i="1"/>
  <c r="Y178" i="1"/>
  <c r="AA178" i="1" s="1"/>
  <c r="S209" i="1"/>
  <c r="S219" i="1"/>
  <c r="Y219" i="1"/>
  <c r="AA219" i="1" s="1"/>
  <c r="I286" i="1"/>
  <c r="Y286" i="1"/>
  <c r="AA286" i="1" s="1"/>
  <c r="X301" i="1"/>
  <c r="Y301" i="1"/>
  <c r="AA301" i="1" s="1"/>
  <c r="S316" i="1"/>
  <c r="Y316" i="1"/>
  <c r="AA316" i="1" s="1"/>
  <c r="S323" i="1"/>
  <c r="Y323" i="1"/>
  <c r="AA323" i="1" s="1"/>
  <c r="S325" i="1"/>
  <c r="Y325" i="1"/>
  <c r="AA325" i="1" s="1"/>
  <c r="X343" i="1"/>
  <c r="Y343" i="1"/>
  <c r="AA343" i="1" s="1"/>
  <c r="X356" i="1"/>
  <c r="Y356" i="1"/>
  <c r="AA356" i="1" s="1"/>
  <c r="Y523" i="1"/>
  <c r="AA523" i="1" s="1"/>
  <c r="I162" i="1"/>
  <c r="Y162" i="1"/>
  <c r="AA162" i="1" s="1"/>
  <c r="N216" i="1"/>
  <c r="Y216" i="1"/>
  <c r="AA216" i="1" s="1"/>
  <c r="I300" i="1"/>
  <c r="Y300" i="1"/>
  <c r="AA300" i="1" s="1"/>
  <c r="I345" i="1"/>
  <c r="Y345" i="1"/>
  <c r="AA345" i="1" s="1"/>
  <c r="S352" i="1"/>
  <c r="Y352" i="1"/>
  <c r="AA352" i="1" s="1"/>
  <c r="I355" i="1"/>
  <c r="Y355" i="1"/>
  <c r="AA355" i="1" s="1"/>
  <c r="Y120" i="1"/>
  <c r="AA120" i="1" s="1"/>
  <c r="I120" i="1"/>
  <c r="X381" i="1"/>
  <c r="Y381" i="1"/>
  <c r="AA381" i="1" s="1"/>
  <c r="S281" i="1"/>
  <c r="Y281" i="1"/>
  <c r="AA281" i="1" s="1"/>
  <c r="Y147" i="1"/>
  <c r="AA147" i="1" s="1"/>
  <c r="Y298" i="1"/>
  <c r="AA298" i="1" s="1"/>
  <c r="Y265" i="1"/>
  <c r="AA265" i="1" s="1"/>
  <c r="Y189" i="1"/>
  <c r="AA189" i="1" s="1"/>
  <c r="Y242" i="1"/>
  <c r="AA242" i="1" s="1"/>
  <c r="Y210" i="1"/>
  <c r="AA210" i="1" s="1"/>
  <c r="Y222" i="1"/>
  <c r="AA222" i="1" s="1"/>
  <c r="Y177" i="1"/>
  <c r="AA177" i="1" s="1"/>
  <c r="X175" i="1"/>
  <c r="Y175" i="1"/>
  <c r="AA175" i="1" s="1"/>
  <c r="I208" i="1"/>
  <c r="Y208" i="1"/>
  <c r="AA208" i="1" s="1"/>
  <c r="X243" i="1"/>
  <c r="Y243" i="1"/>
  <c r="AA243" i="1" s="1"/>
  <c r="Y283" i="1"/>
  <c r="AA283" i="1" s="1"/>
  <c r="I283" i="1"/>
  <c r="N482" i="1"/>
  <c r="Y482" i="1"/>
  <c r="AA482" i="1" s="1"/>
  <c r="I485" i="1"/>
  <c r="Y485" i="1"/>
  <c r="AA485" i="1" s="1"/>
  <c r="Y535" i="1"/>
  <c r="AA535" i="1" s="1"/>
  <c r="N535" i="1"/>
  <c r="Y505" i="1"/>
  <c r="AA505" i="1" s="1"/>
  <c r="Y541" i="1"/>
  <c r="AA541" i="1" s="1"/>
  <c r="Y517" i="1"/>
  <c r="AA517" i="1" s="1"/>
  <c r="Y374" i="1"/>
  <c r="AA374" i="1" s="1"/>
  <c r="Y365" i="1"/>
  <c r="AA365" i="1" s="1"/>
  <c r="Y453" i="1"/>
  <c r="AA453" i="1" s="1"/>
  <c r="Y533" i="1"/>
  <c r="AA533" i="1" s="1"/>
  <c r="Y539" i="1"/>
  <c r="AA539" i="1" s="1"/>
  <c r="I513" i="1"/>
  <c r="Y382" i="1"/>
  <c r="AA382" i="1" s="1"/>
  <c r="Y495" i="1"/>
  <c r="AA495" i="1" s="1"/>
  <c r="Y503" i="1"/>
  <c r="AA503" i="1" s="1"/>
  <c r="I511" i="1"/>
  <c r="Y536" i="1"/>
  <c r="AA536" i="1" s="1"/>
  <c r="Y542" i="1"/>
  <c r="AA542" i="1" s="1"/>
  <c r="Y501" i="1"/>
  <c r="AA501" i="1" s="1"/>
  <c r="Y369" i="1"/>
  <c r="AA369" i="1" s="1"/>
  <c r="Y531" i="1"/>
  <c r="AA531" i="1" s="1"/>
  <c r="Y492" i="1"/>
  <c r="AA492" i="1" s="1"/>
  <c r="Y525" i="1"/>
  <c r="AA525" i="1" s="1"/>
  <c r="Y371" i="1"/>
  <c r="AA371" i="1" s="1"/>
  <c r="Y527" i="1"/>
  <c r="AA527" i="1" s="1"/>
  <c r="Y372" i="1"/>
  <c r="AA372" i="1" s="1"/>
  <c r="Y221" i="1"/>
  <c r="AA221" i="1" s="1"/>
  <c r="Y61" i="1"/>
  <c r="AA61" i="1" s="1"/>
  <c r="Y239" i="1"/>
  <c r="AA239" i="1" s="1"/>
  <c r="Y63" i="1"/>
  <c r="AA63" i="1" s="1"/>
  <c r="Y108" i="1"/>
  <c r="AA108" i="1" s="1"/>
  <c r="Y95" i="1"/>
  <c r="AA95" i="1" s="1"/>
  <c r="Y56" i="1"/>
  <c r="AA56" i="1" s="1"/>
  <c r="Y59" i="1"/>
  <c r="AA59" i="1" s="1"/>
  <c r="Y102" i="1"/>
  <c r="AA102" i="1" s="1"/>
  <c r="Y109" i="1"/>
  <c r="AA109" i="1" s="1"/>
  <c r="Y99" i="1"/>
  <c r="AA99" i="1" s="1"/>
  <c r="Y53" i="1"/>
  <c r="AA53" i="1" s="1"/>
  <c r="Y191" i="1"/>
  <c r="AA191" i="1" s="1"/>
  <c r="Y144" i="1"/>
  <c r="AA144" i="1" s="1"/>
  <c r="Y104" i="1"/>
  <c r="AA104" i="1" s="1"/>
  <c r="Y82" i="1"/>
  <c r="AA82" i="1" s="1"/>
  <c r="Y198" i="1"/>
  <c r="AA198" i="1" s="1"/>
  <c r="Y195" i="1"/>
  <c r="AA195" i="1" s="1"/>
  <c r="Y150" i="1"/>
  <c r="AA150" i="1" s="1"/>
  <c r="Y111" i="1"/>
  <c r="AA111" i="1" s="1"/>
  <c r="Y87" i="1"/>
  <c r="AA87" i="1" s="1"/>
  <c r="Y100" i="1"/>
  <c r="AA100" i="1" s="1"/>
  <c r="Y115" i="1"/>
  <c r="AA115" i="1" s="1"/>
  <c r="Y45" i="1"/>
  <c r="AA45" i="1" s="1"/>
  <c r="Y55" i="1"/>
  <c r="AA55" i="1" s="1"/>
  <c r="Y211" i="1"/>
  <c r="AA211" i="1" s="1"/>
  <c r="Y190" i="1"/>
  <c r="AA190" i="1" s="1"/>
  <c r="Y49" i="1"/>
  <c r="AA49" i="1" s="1"/>
  <c r="Y40" i="1"/>
  <c r="AA40" i="1" s="1"/>
  <c r="Y112" i="1"/>
  <c r="AA112" i="1" s="1"/>
  <c r="Y90" i="1"/>
  <c r="AA90" i="1" s="1"/>
  <c r="Y101" i="1"/>
  <c r="AA101" i="1" s="1"/>
  <c r="Y50" i="1"/>
  <c r="AA50" i="1" s="1"/>
  <c r="Y127" i="1"/>
  <c r="AA127" i="1" s="1"/>
  <c r="Y103" i="1"/>
  <c r="AA103" i="1" s="1"/>
  <c r="Y48" i="1"/>
  <c r="AA48" i="1" s="1"/>
  <c r="Y107" i="1"/>
  <c r="AA107" i="1" s="1"/>
  <c r="Y79" i="1"/>
  <c r="AA79" i="1" s="1"/>
  <c r="Y73" i="1"/>
  <c r="AA73" i="1" s="1"/>
  <c r="Y146" i="1"/>
  <c r="AA146" i="1" s="1"/>
  <c r="Y204" i="1"/>
  <c r="AA204" i="1" s="1"/>
  <c r="N170" i="1"/>
  <c r="Y114" i="1"/>
  <c r="AA114" i="1" s="1"/>
  <c r="Y97" i="1"/>
  <c r="AA97" i="1" s="1"/>
  <c r="Y58" i="1"/>
  <c r="AA58" i="1" s="1"/>
  <c r="Y196" i="1"/>
  <c r="AA196" i="1" s="1"/>
  <c r="Y212" i="1"/>
  <c r="AA212" i="1" s="1"/>
  <c r="Y106" i="1"/>
  <c r="AA106" i="1" s="1"/>
  <c r="Y203" i="1"/>
  <c r="AA203" i="1" s="1"/>
  <c r="Y174" i="1"/>
  <c r="AA174" i="1" s="1"/>
  <c r="Y105" i="1"/>
  <c r="AA105" i="1" s="1"/>
  <c r="Y84" i="1"/>
  <c r="AA84" i="1" s="1"/>
  <c r="Y57" i="1"/>
  <c r="AA57" i="1" s="1"/>
  <c r="Y46" i="1"/>
  <c r="AA46" i="1" s="1"/>
  <c r="Y183" i="1"/>
  <c r="AA183" i="1" s="1"/>
  <c r="S382" i="1"/>
  <c r="Y459" i="1"/>
  <c r="AA459" i="1" s="1"/>
  <c r="Y488" i="1"/>
  <c r="AA488" i="1" s="1"/>
  <c r="Y373" i="1"/>
  <c r="AA373" i="1" s="1"/>
  <c r="Y479" i="1"/>
  <c r="AA479" i="1" s="1"/>
  <c r="Y480" i="1"/>
  <c r="AA480" i="1" s="1"/>
  <c r="Y458" i="1"/>
  <c r="AA458" i="1" s="1"/>
  <c r="Y370" i="1"/>
  <c r="AA370" i="1" s="1"/>
  <c r="Y124" i="1"/>
  <c r="AA124" i="1" s="1"/>
  <c r="Y493" i="1"/>
  <c r="AA493" i="1" s="1"/>
  <c r="Y451" i="1"/>
  <c r="AA451" i="1" s="1"/>
  <c r="N119" i="1"/>
  <c r="Y119" i="1"/>
  <c r="AA119" i="1" s="1"/>
  <c r="N137" i="1"/>
  <c r="Y137" i="1"/>
  <c r="AA137" i="1" s="1"/>
  <c r="I367" i="1"/>
  <c r="Y367" i="1"/>
  <c r="AA367" i="1" s="1"/>
  <c r="Y377" i="1"/>
  <c r="AA377" i="1" s="1"/>
  <c r="S377" i="1"/>
  <c r="I44" i="1"/>
  <c r="Y44" i="1"/>
  <c r="AA44" i="1" s="1"/>
  <c r="I145" i="1"/>
  <c r="Y145" i="1"/>
  <c r="AA145" i="1" s="1"/>
  <c r="I154" i="1"/>
  <c r="Y154" i="1"/>
  <c r="AA154" i="1" s="1"/>
  <c r="N172" i="1"/>
  <c r="Y172" i="1"/>
  <c r="AA172" i="1" s="1"/>
  <c r="Y217" i="1"/>
  <c r="AA217" i="1" s="1"/>
  <c r="I217" i="1"/>
  <c r="N224" i="1"/>
  <c r="Y224" i="1"/>
  <c r="AA224" i="1" s="1"/>
  <c r="X233" i="1"/>
  <c r="Y233" i="1"/>
  <c r="AA233" i="1" s="1"/>
  <c r="X264" i="1"/>
  <c r="Y264" i="1"/>
  <c r="AA264" i="1" s="1"/>
  <c r="S299" i="1"/>
  <c r="Y299" i="1"/>
  <c r="AA299" i="1" s="1"/>
  <c r="N304" i="1"/>
  <c r="Y304" i="1"/>
  <c r="AA304" i="1" s="1"/>
  <c r="I317" i="1"/>
  <c r="Y317" i="1"/>
  <c r="AA317" i="1" s="1"/>
  <c r="S121" i="1"/>
  <c r="Y121" i="1"/>
  <c r="AA121" i="1" s="1"/>
  <c r="N60" i="1"/>
  <c r="Y60" i="1"/>
  <c r="AA60" i="1" s="1"/>
  <c r="N64" i="1"/>
  <c r="Y64" i="1"/>
  <c r="AA64" i="1" s="1"/>
  <c r="N129" i="1"/>
  <c r="Y129" i="1"/>
  <c r="AA129" i="1" s="1"/>
  <c r="N132" i="1"/>
  <c r="Y132" i="1"/>
  <c r="AA132" i="1" s="1"/>
  <c r="N134" i="1"/>
  <c r="Y134" i="1"/>
  <c r="AA134" i="1" s="1"/>
  <c r="Y131" i="1"/>
  <c r="AA131" i="1" s="1"/>
  <c r="Y133" i="1"/>
  <c r="AA133" i="1" s="1"/>
  <c r="Y118" i="1"/>
  <c r="AA118" i="1" s="1"/>
  <c r="Y36" i="1"/>
  <c r="AA36" i="1" s="1"/>
  <c r="Y130" i="1"/>
  <c r="AA130" i="1" s="1"/>
  <c r="Y72" i="1"/>
  <c r="AA72" i="1" s="1"/>
  <c r="Y135" i="1"/>
  <c r="AA135" i="1" s="1"/>
  <c r="N115" i="1"/>
  <c r="Y142" i="1"/>
  <c r="AA142" i="1" s="1"/>
  <c r="N65" i="1"/>
  <c r="Y65" i="1"/>
  <c r="AA65" i="1" s="1"/>
  <c r="N68" i="1"/>
  <c r="Y68" i="1"/>
  <c r="AA68" i="1" s="1"/>
  <c r="N75" i="1"/>
  <c r="Y75" i="1"/>
  <c r="AA75" i="1" s="1"/>
  <c r="N77" i="1"/>
  <c r="Y77" i="1"/>
  <c r="AA77" i="1" s="1"/>
  <c r="N34" i="1"/>
  <c r="Y34" i="1"/>
  <c r="AA34" i="1" s="1"/>
  <c r="N62" i="1"/>
  <c r="Y62" i="1"/>
  <c r="AA62" i="1" s="1"/>
  <c r="Y116" i="1"/>
  <c r="AA116" i="1" s="1"/>
  <c r="Y74" i="1"/>
  <c r="AA74" i="1" s="1"/>
  <c r="I42" i="1"/>
  <c r="Y42" i="1"/>
  <c r="AA42" i="1" s="1"/>
  <c r="S98" i="1"/>
  <c r="R551" i="1" s="1"/>
  <c r="Y98" i="1"/>
  <c r="AA98" i="1" s="1"/>
  <c r="I188" i="1"/>
  <c r="Y188" i="1"/>
  <c r="AA188" i="1" s="1"/>
  <c r="N192" i="1"/>
  <c r="Y192" i="1"/>
  <c r="AA192" i="1" s="1"/>
  <c r="Y227" i="1"/>
  <c r="AA227" i="1" s="1"/>
  <c r="N452" i="1"/>
  <c r="Y452" i="1"/>
  <c r="AA452" i="1" s="1"/>
  <c r="I456" i="1"/>
  <c r="Y456" i="1"/>
  <c r="AA456" i="1" s="1"/>
  <c r="X467" i="1"/>
  <c r="Y467" i="1"/>
  <c r="AA467" i="1" s="1"/>
  <c r="X471" i="1"/>
  <c r="Y471" i="1"/>
  <c r="AA471" i="1" s="1"/>
  <c r="I364" i="1"/>
  <c r="Y364" i="1"/>
  <c r="AA364" i="1" s="1"/>
  <c r="N383" i="1"/>
  <c r="Y383" i="1"/>
  <c r="AA383" i="1" s="1"/>
  <c r="N450" i="1"/>
  <c r="Y450" i="1"/>
  <c r="AA450" i="1" s="1"/>
  <c r="N476" i="1"/>
  <c r="Y476" i="1"/>
  <c r="AA476" i="1" s="1"/>
  <c r="S486" i="1"/>
  <c r="Y486" i="1"/>
  <c r="AA486" i="1" s="1"/>
  <c r="S491" i="1"/>
  <c r="Y491" i="1"/>
  <c r="AA491" i="1" s="1"/>
  <c r="N494" i="1"/>
  <c r="Y494" i="1"/>
  <c r="AA494" i="1" s="1"/>
  <c r="N499" i="1"/>
  <c r="Y499" i="1"/>
  <c r="AA499" i="1" s="1"/>
  <c r="S509" i="1"/>
  <c r="Y509" i="1"/>
  <c r="AA509" i="1" s="1"/>
  <c r="S515" i="1"/>
  <c r="Y515" i="1"/>
  <c r="AA515" i="1" s="1"/>
  <c r="N518" i="1"/>
  <c r="Y518" i="1"/>
  <c r="AA518" i="1" s="1"/>
  <c r="N524" i="1"/>
  <c r="Y524" i="1"/>
  <c r="AA524" i="1" s="1"/>
  <c r="S529" i="1"/>
  <c r="Y529" i="1"/>
  <c r="AA529" i="1" s="1"/>
  <c r="N125" i="1"/>
  <c r="Y125" i="1"/>
  <c r="AA125" i="1" s="1"/>
  <c r="Y497" i="1"/>
  <c r="AA497" i="1" s="1"/>
  <c r="I455" i="1"/>
  <c r="Y455" i="1"/>
  <c r="AA455" i="1" s="1"/>
  <c r="I457" i="1"/>
  <c r="Y457" i="1"/>
  <c r="AA457" i="1" s="1"/>
  <c r="X469" i="1"/>
  <c r="Y469" i="1"/>
  <c r="AA469" i="1" s="1"/>
  <c r="X474" i="1"/>
  <c r="Y474" i="1"/>
  <c r="AA474" i="1" s="1"/>
  <c r="I122" i="1"/>
  <c r="Y122" i="1"/>
  <c r="AA122" i="1" s="1"/>
  <c r="I123" i="1"/>
  <c r="Y123" i="1"/>
  <c r="AA123" i="1" s="1"/>
  <c r="Y368" i="1"/>
  <c r="AA368" i="1" s="1"/>
  <c r="X366" i="1"/>
  <c r="Y366" i="1"/>
  <c r="AA366" i="1" s="1"/>
  <c r="I375" i="1"/>
  <c r="Y375" i="1"/>
  <c r="AA375" i="1" s="1"/>
  <c r="I379" i="1"/>
  <c r="Y379" i="1"/>
  <c r="AA379" i="1" s="1"/>
  <c r="Y376" i="1"/>
  <c r="AA376" i="1" s="1"/>
  <c r="I365" i="1"/>
  <c r="W551" i="1" l="1"/>
  <c r="Z362" i="1"/>
  <c r="Y545" i="1"/>
  <c r="H552" i="1"/>
  <c r="M551" i="1"/>
  <c r="H551" i="1"/>
  <c r="R552" i="1"/>
  <c r="R553" i="1" s="1"/>
  <c r="M552" i="1"/>
  <c r="W552" i="1"/>
  <c r="W553" i="1" s="1"/>
  <c r="M553" i="1" l="1"/>
  <c r="Y551" i="1"/>
  <c r="H553" i="1"/>
  <c r="Y546" i="1"/>
  <c r="Y548" i="1" s="1"/>
  <c r="Y552" i="1"/>
  <c r="Y553" i="1" l="1"/>
</calcChain>
</file>

<file path=xl/sharedStrings.xml><?xml version="1.0" encoding="utf-8"?>
<sst xmlns="http://schemas.openxmlformats.org/spreadsheetml/2006/main" count="18306" uniqueCount="9510">
  <si>
    <t>Introduction:</t>
  </si>
  <si>
    <t>Instructions:</t>
  </si>
  <si>
    <t>1. Download the worksheet file APP-CSE 2019 template at www.ps-philgeps.gov.ph</t>
  </si>
  <si>
    <t>2. Indicate the agency’s monthly requirement per item in the APP-CSE 2019 form.</t>
  </si>
  <si>
    <t>3. The agency should indicate zero if an item is not being purchased by the agency or purchased for a particular month.</t>
  </si>
  <si>
    <t xml:space="preserve">4. Agency must not delete any item in the template; neither should it include line items or revise the template.  </t>
  </si>
  <si>
    <t>5. An APP-CSE is considered incorrect or invalid if</t>
  </si>
  <si>
    <t>a. form used is other than the prescribed format  which can be downloaded only at www.ps- philgeps.gov.ph  and;</t>
  </si>
  <si>
    <t>7. Once accomplished and finalized, the APP-CSE 2019 form should be:</t>
  </si>
  <si>
    <r>
      <t xml:space="preserve">Note: Consistent with </t>
    </r>
    <r>
      <rPr>
        <b/>
        <i/>
        <sz val="12"/>
        <rFont val="Candara"/>
        <family val="2"/>
      </rPr>
      <t>Memorandum Circular No. 2018-1 dated May 28, 2018</t>
    </r>
    <r>
      <rPr>
        <i/>
        <sz val="12"/>
        <rFont val="Candara"/>
        <family val="2"/>
      </rPr>
      <t xml:space="preserve"> the APP-CSE for FY 2019 must be submitted on or before </t>
    </r>
    <r>
      <rPr>
        <b/>
        <i/>
        <sz val="12"/>
        <rFont val="Candara"/>
        <family val="2"/>
      </rPr>
      <t>August 31, 2018</t>
    </r>
    <r>
      <rPr>
        <i/>
        <sz val="12"/>
        <rFont val="Candara"/>
        <family val="2"/>
      </rPr>
      <t>.</t>
    </r>
  </si>
  <si>
    <t>Department/Bureau/Office:</t>
  </si>
  <si>
    <t>Agency Account Code:</t>
  </si>
  <si>
    <t>Contact Person:</t>
  </si>
  <si>
    <t>Region:</t>
  </si>
  <si>
    <t>Organization Type:</t>
  </si>
  <si>
    <t>Position:</t>
  </si>
  <si>
    <t>Address:</t>
  </si>
  <si>
    <t xml:space="preserve">E-mail : </t>
  </si>
  <si>
    <t xml:space="preserve">                </t>
  </si>
  <si>
    <t xml:space="preserve">Telephone/Mobile Nos: </t>
  </si>
  <si>
    <t>Item &amp; Specifications</t>
  </si>
  <si>
    <t>Unit of Measure</t>
  </si>
  <si>
    <t xml:space="preserve">Price Catalogue </t>
  </si>
  <si>
    <t>Jan</t>
  </si>
  <si>
    <t>Feb</t>
  </si>
  <si>
    <t>Mar</t>
  </si>
  <si>
    <t>Q1</t>
  </si>
  <si>
    <t>Q1
AMOUNT</t>
  </si>
  <si>
    <t xml:space="preserve">April </t>
  </si>
  <si>
    <t xml:space="preserve">May </t>
  </si>
  <si>
    <t>June</t>
  </si>
  <si>
    <t>Q2</t>
  </si>
  <si>
    <t>July</t>
  </si>
  <si>
    <t>Aug</t>
  </si>
  <si>
    <t>Sept</t>
  </si>
  <si>
    <t>Q3</t>
  </si>
  <si>
    <t>Oct</t>
  </si>
  <si>
    <t>Nov</t>
  </si>
  <si>
    <t>Dec</t>
  </si>
  <si>
    <t>Q4</t>
  </si>
  <si>
    <t>10191509-IN-A01</t>
  </si>
  <si>
    <t>INSECTICIDE, aerosol type, net content: 600ml min</t>
  </si>
  <si>
    <t>can</t>
  </si>
  <si>
    <t>12191601-AL-E01</t>
  </si>
  <si>
    <t>ALCOHOL, ethyl, 68%-70%, scented, 500ml (-5ml)</t>
  </si>
  <si>
    <t>bottle</t>
  </si>
  <si>
    <t>12171703-SI-P01</t>
  </si>
  <si>
    <t>STAMP PAD INK, purple or violet</t>
  </si>
  <si>
    <t>13111203-AC-F01</t>
  </si>
  <si>
    <t>ACETATE, thickness: 0.075mm min (gauge #3)</t>
  </si>
  <si>
    <t>roll</t>
  </si>
  <si>
    <t>13111201-CF-P02</t>
  </si>
  <si>
    <t>CARBON FILM, PE, black, size 210mm x 297mm</t>
  </si>
  <si>
    <t>box</t>
  </si>
  <si>
    <t>CARBON FILM, PE, black, size 216mm x 330mm</t>
  </si>
  <si>
    <t>Paper Materials and Products</t>
  </si>
  <si>
    <t>14111525-CA-A01</t>
  </si>
  <si>
    <t>CARTOLINA, assorted colors</t>
  </si>
  <si>
    <t>pack</t>
  </si>
  <si>
    <t>14111506-CF-L11</t>
  </si>
  <si>
    <t>CONTINUOUS FORM, 1 PLY, 280 x 241mm</t>
  </si>
  <si>
    <t>14111506-CF-L12</t>
  </si>
  <si>
    <t>CONTINUOUS FORM, 1 PLY, 280 x 378mm</t>
  </si>
  <si>
    <t>14111506-CF-L22</t>
  </si>
  <si>
    <t>CONTINUOUS FORM, 2 ply, 280 x 378mm, carbonless</t>
  </si>
  <si>
    <t>14111506-CF-L21</t>
  </si>
  <si>
    <t>CONTINUOUS FORM, 2 ply, 280mm x 241mm, carbonless</t>
  </si>
  <si>
    <t>14111506-CF-L31</t>
  </si>
  <si>
    <t>CONTINUOUS FORM, 3 PLY, 280 x 241mm, carbonless</t>
  </si>
  <si>
    <t>14111506-CF-L32</t>
  </si>
  <si>
    <t>CONTINUOUS FORM, 3 PLY, 280 x 378mm, carbonless</t>
  </si>
  <si>
    <t>14111609-LL-C01</t>
  </si>
  <si>
    <t>LOOSELEAF COVER, made of chipboard, for legal</t>
  </si>
  <si>
    <t>bundle</t>
  </si>
  <si>
    <t>14111514-NP-S02</t>
  </si>
  <si>
    <t>NOTE PAD, stick on, 50mm x 76mm (2" x 3") min</t>
  </si>
  <si>
    <t>pad</t>
  </si>
  <si>
    <t>14111514-NP-S04</t>
  </si>
  <si>
    <t>NOTE PAD, stick on, 76mm x 100mm (3" x 4") min</t>
  </si>
  <si>
    <t>14111514-NP-S03</t>
  </si>
  <si>
    <t>NOTE PAD, stick on, 76mm x 76mm (3" x 3") min</t>
  </si>
  <si>
    <t>14111514-NB-S01</t>
  </si>
  <si>
    <t>NOTEBOOK, STENOGRAPHER, spiral, 40 leaves</t>
  </si>
  <si>
    <t>piece</t>
  </si>
  <si>
    <t>14111507-PP-M01</t>
  </si>
  <si>
    <t>PAPER, MULTICOPY, 80gsm, size: 210mm x 297mm</t>
  </si>
  <si>
    <t>ream</t>
  </si>
  <si>
    <t>14111507-PP-M02</t>
  </si>
  <si>
    <t>PAPER, MULTICOPY, 80gsm, size: 216mm x 330mm</t>
  </si>
  <si>
    <t>14111507-PP-C01</t>
  </si>
  <si>
    <t>PAPER, Multi-Purpose (COPY) A4, 70 gsm</t>
  </si>
  <si>
    <t>14111507-PP-C02</t>
  </si>
  <si>
    <t>PAPER, Multi-Purpose (COPY) Legal, 70 gsm</t>
  </si>
  <si>
    <t>14111531-PP-R01</t>
  </si>
  <si>
    <t>PAPER, PAD, ruled, size: 216mm x 330mm (± 2mm)</t>
  </si>
  <si>
    <t>14111503-PA-P01</t>
  </si>
  <si>
    <t>PAPER, PARCHMENT, size: 210 x 297mm, multi-purpose</t>
  </si>
  <si>
    <t>14111818-TH-P02</t>
  </si>
  <si>
    <t>PAPER, THERMAL, 55gsm, size: 216mm±1mm x 30m-0.3m</t>
  </si>
  <si>
    <t>14111531-RE-B01</t>
  </si>
  <si>
    <t>RECORD BOOK, 300 PAGES, size: 214mm x 278mm min</t>
  </si>
  <si>
    <t>book</t>
  </si>
  <si>
    <t>14111531-RE-B02</t>
  </si>
  <si>
    <t>RECORD BOOK, 500 PAGES, size: 214mm x 278mm min</t>
  </si>
  <si>
    <t>14111704-TT-P01</t>
  </si>
  <si>
    <t>TOILET TISSUE PAPER 2-plys sheets, 150 pulls</t>
  </si>
  <si>
    <t>26111702-BT-A01</t>
  </si>
  <si>
    <t>BATTERY, dry cell, AA, 2 pieces per blister pack</t>
  </si>
  <si>
    <t xml:space="preserve">pack </t>
  </si>
  <si>
    <t>26111702-BT-A02</t>
  </si>
  <si>
    <t>BATTERY, dry cell, AAA, 2 pieces per blister pack</t>
  </si>
  <si>
    <t>26111702-BT-A03</t>
  </si>
  <si>
    <t>BATTERY, dry cell, D, 1.5 volts, alkaline</t>
  </si>
  <si>
    <t>Manufacturing Components and Supplies</t>
  </si>
  <si>
    <t>31201610-GL-J01</t>
  </si>
  <si>
    <t>GLUE, all purpose, gross weight: 200 grams min</t>
  </si>
  <si>
    <t>jar</t>
  </si>
  <si>
    <t>31151804-SW-H01</t>
  </si>
  <si>
    <t>STAPLE WIRE, for heavy duty staplers, (23/13)</t>
  </si>
  <si>
    <t>31151804-SW-S01</t>
  </si>
  <si>
    <t>STAPLE WIRE, STANDARD, (26/6)</t>
  </si>
  <si>
    <t>31201502-TA-E01</t>
  </si>
  <si>
    <t>TAPE, ELECTRICAL, 18mm x 16M min</t>
  </si>
  <si>
    <t>31201503-TA-M01</t>
  </si>
  <si>
    <t>TAPE, MASKING, width: 24mm (±1mm)</t>
  </si>
  <si>
    <t>31201503-TA-M02</t>
  </si>
  <si>
    <t>TAPE, MASKING, width: 48mm (±1mm)</t>
  </si>
  <si>
    <t>31201517-TA-P01</t>
  </si>
  <si>
    <t>TAPE, PACKAGING, width: 48mm (±1mm)</t>
  </si>
  <si>
    <t>31201512-TA-T01</t>
  </si>
  <si>
    <t>TAPE, TRANSPARENT, width: 24mm (±1mm)</t>
  </si>
  <si>
    <t>31201512-TA-T02</t>
  </si>
  <si>
    <t>TAPE, TRANSPARENT, width: 48mm (±1mm)</t>
  </si>
  <si>
    <t>31151507-TW-P01</t>
  </si>
  <si>
    <t>TWINE, plastic, one (1) kilo per roll</t>
  </si>
  <si>
    <t>40101604-EF-G01</t>
  </si>
  <si>
    <t>ELECTRIC FAN, INDUSTRIAL, ground type, metal blade</t>
  </si>
  <si>
    <t>unit</t>
  </si>
  <si>
    <t>40101604-EF-C01</t>
  </si>
  <si>
    <t>ELECTRIC FAN, ORBIT type, ceiling,  metal blade</t>
  </si>
  <si>
    <t>40101604-EF-S01</t>
  </si>
  <si>
    <t>ELECTRIC FAN, STAND type, plastic blade</t>
  </si>
  <si>
    <t>40101604-EF-W01</t>
  </si>
  <si>
    <t>ELECTRIC FAN, WALL type, plastic blade</t>
  </si>
  <si>
    <t>FLUORESCENT LAMP,  18 WATTS, linear tubular (T8)</t>
  </si>
  <si>
    <t>39101628-LB-L01</t>
  </si>
  <si>
    <t>Ligth Bulb, LED, 7 watts 1 pc in individual box</t>
  </si>
  <si>
    <t>41111604-RU-P02</t>
  </si>
  <si>
    <t>RULER, plastic, 450mm (18"), width: 38mm min</t>
  </si>
  <si>
    <t>Cleaning Equipment and Supplies</t>
  </si>
  <si>
    <t>47131812-AF-A01</t>
  </si>
  <si>
    <t>AIR FRESHENER, aerosol, 280ml/150g min</t>
  </si>
  <si>
    <t>47131604-BR-S01</t>
  </si>
  <si>
    <t>BROOM, soft (tambo)</t>
  </si>
  <si>
    <t>47131604-BR-T01</t>
  </si>
  <si>
    <t>BROOM, STICK (TING-TING), usable length: 760mm min</t>
  </si>
  <si>
    <t>47131829-TB-C01</t>
  </si>
  <si>
    <t>CLEANER,TOILET BOWL AND URINAL, 900ml-1000ml cap</t>
  </si>
  <si>
    <t>47131805-CL-P01</t>
  </si>
  <si>
    <t>CLEANSER, SCOURING POWDER, 350g min./can</t>
  </si>
  <si>
    <t xml:space="preserve">can </t>
  </si>
  <si>
    <t>47131811-DE-B02</t>
  </si>
  <si>
    <t>DETERGENT BAR, 140 grams as packed</t>
  </si>
  <si>
    <t>bar</t>
  </si>
  <si>
    <t>47131811-DE-P02</t>
  </si>
  <si>
    <t>DETERGENT POWDER, all purpose, 1kg</t>
  </si>
  <si>
    <t>47131803-DS-A01</t>
  </si>
  <si>
    <t>DISINFECTANT SPRAY, aerosol type, 400-550 grams</t>
  </si>
  <si>
    <t>47131601-DU-P01</t>
  </si>
  <si>
    <t>DUST PAN, non-rigid plastic, w/ detachable handle</t>
  </si>
  <si>
    <t>47131802-FW-P02</t>
  </si>
  <si>
    <t>FLOOR WAX, PASTE, RED</t>
  </si>
  <si>
    <t>47131830-FC-A01</t>
  </si>
  <si>
    <t>FURNITURE CLEANER, aerosol type, 300ml min per can</t>
  </si>
  <si>
    <t>47121804-MP-B01</t>
  </si>
  <si>
    <t>MOP BUCKET, heavy duty, hard plastic</t>
  </si>
  <si>
    <t>47131613-MP-H02</t>
  </si>
  <si>
    <t>MOPHANDLE, heavy duty, aluminum, screw type</t>
  </si>
  <si>
    <t>47131619-MP-R01</t>
  </si>
  <si>
    <t>MOPHEAD, made of rayon, weight: 400 grams min</t>
  </si>
  <si>
    <t>47131501-RG-C01</t>
  </si>
  <si>
    <t>RAGS, all cotton, 32 pieces per kilogram min</t>
  </si>
  <si>
    <t>47131602-SC-N01</t>
  </si>
  <si>
    <t>SCOURING PAD, made of synthetic nylon, 140 x 220mm</t>
  </si>
  <si>
    <t>47121701-TB-P02</t>
  </si>
  <si>
    <t>TRASHBAG, plastic, transparent</t>
  </si>
  <si>
    <t>47121702-WB-P01</t>
  </si>
  <si>
    <t>WASTEBASKET, non-rigid plastic</t>
  </si>
  <si>
    <t>43211507-DCT-03</t>
  </si>
  <si>
    <t>Desktop Computer, branded</t>
  </si>
  <si>
    <t>43202003-DV-W01</t>
  </si>
  <si>
    <t>DVD REWRITABLE, speed: 4x min, 4.7GB capacity min</t>
  </si>
  <si>
    <t>43201827-HD-X02</t>
  </si>
  <si>
    <t>EXTERNAL HARD DRIVE, 1TB, 2.5"HDD, USB 3.0</t>
  </si>
  <si>
    <t>43202010-FD-U01</t>
  </si>
  <si>
    <t>FLASH DRIVE, 16 GB capacity</t>
  </si>
  <si>
    <t>43211503-LCT-02</t>
  </si>
  <si>
    <t>Laptop Computer, branded</t>
  </si>
  <si>
    <t>43211708-MO-O01</t>
  </si>
  <si>
    <t>MOUSE, optical, USB connection type</t>
  </si>
  <si>
    <t>43212102-PR-D02</t>
  </si>
  <si>
    <t>PRINTER, IMPACT DOT MATRIX, 24 pins, 136 column</t>
  </si>
  <si>
    <t>43212102-PR-D01</t>
  </si>
  <si>
    <t>PRINTER, IMPACT DOT MATRIX, 9 pins, 80 columns</t>
  </si>
  <si>
    <t>43212105-PR-L01</t>
  </si>
  <si>
    <t>PRINTER, LASER, monochrome, network-ready</t>
  </si>
  <si>
    <t>Office Equipment and Accessories and Supplies</t>
  </si>
  <si>
    <t>44121710-CH-W01</t>
  </si>
  <si>
    <t>CHALK, molded, white, dustless, length: 78mm min</t>
  </si>
  <si>
    <t>44122105-BF-C01</t>
  </si>
  <si>
    <t>CLIP, BACKFOLD, all metal, clamping: 19mm (-1mm)</t>
  </si>
  <si>
    <t>44122105-BF-C02</t>
  </si>
  <si>
    <t>CLIP, BACKFOLD, all metal, clamping: 25mm (-1mm)</t>
  </si>
  <si>
    <t>44122105-BF-C03</t>
  </si>
  <si>
    <t>CLIP, BACKFOLD, all metal, clamping: 32mm (-1mm)</t>
  </si>
  <si>
    <t>44122105-BF-C04</t>
  </si>
  <si>
    <t>CLIP, BACKFOLD, all metal, clamping: 50mm (-1mm)</t>
  </si>
  <si>
    <t>44121801-CT-R01</t>
  </si>
  <si>
    <t>CORRECTION TAPE, film base type, UL 6m min</t>
  </si>
  <si>
    <t>44111515-DF-B01</t>
  </si>
  <si>
    <t>DATA FILE BOX, made of chipboard, with closed ends</t>
  </si>
  <si>
    <t>44122011-DF-F01</t>
  </si>
  <si>
    <t>DATA FOLDER, made of chipboard, taglia lock</t>
  </si>
  <si>
    <t>44121506-EN-D01</t>
  </si>
  <si>
    <t>ENVELOPE, DOCUMENTARY, for A4 size document</t>
  </si>
  <si>
    <t>44121506-EN-D02</t>
  </si>
  <si>
    <t>ENVELOPE, DOCUMENTARY, for legal size document</t>
  </si>
  <si>
    <t>44121506-EN-X01</t>
  </si>
  <si>
    <t>ENVELOPE, EXPANDING, KRAFTBOARD,for legal size doc</t>
  </si>
  <si>
    <t>44121506-EN-X02</t>
  </si>
  <si>
    <t>ENVELOPE, EXPANDING, PLASTIC, 0.50mm thickness min</t>
  </si>
  <si>
    <t>44121506-EN-M01</t>
  </si>
  <si>
    <t>ENVELOPE, MAILING,white, 80gsm (-5%)</t>
  </si>
  <si>
    <t>44121504-EN-W01</t>
  </si>
  <si>
    <t>ENVELOPE, mailing, white, with window</t>
  </si>
  <si>
    <t>44111912-ER-B01</t>
  </si>
  <si>
    <t>ERASER, FELT, for blackboard/whiteboard</t>
  </si>
  <si>
    <t>44122118-FA-P01</t>
  </si>
  <si>
    <t>FASTENER, METAL, 70mm between prongs</t>
  </si>
  <si>
    <t>44111515-FO-X01</t>
  </si>
  <si>
    <t>FILE ORGANIZER, expanding, plastic, 12 pockets</t>
  </si>
  <si>
    <t>44122018-FT-D01</t>
  </si>
  <si>
    <t>FILE TAB DIVIDER, bristol board, for A4</t>
  </si>
  <si>
    <t>set</t>
  </si>
  <si>
    <t>44122018-FT-D02</t>
  </si>
  <si>
    <t>FILE TAB DIVIDER, bristol board, for legal</t>
  </si>
  <si>
    <t>44122011-FO-F01</t>
  </si>
  <si>
    <t>FOLDER, FANCY, for A4 size documents</t>
  </si>
  <si>
    <t>44122011-FO-F02</t>
  </si>
  <si>
    <t>FOLDER, FANCY, for legal size documents</t>
  </si>
  <si>
    <t>44122011-FO-L01</t>
  </si>
  <si>
    <t>FOLDER, L-TYPE, PLASTIC, for A4 size documents</t>
  </si>
  <si>
    <t>44122011-FO-L02</t>
  </si>
  <si>
    <t>FOLDER, L-TYPE, PLASTIC, for legal size documents</t>
  </si>
  <si>
    <t>44122027-FO-P01</t>
  </si>
  <si>
    <t>FOLDER, PRESSBOARD, size: 240mm x 370mm (-5mm)</t>
  </si>
  <si>
    <t>44122011-FO-T03</t>
  </si>
  <si>
    <t>FOLDER, TAGBOARD, for A4 size documents</t>
  </si>
  <si>
    <t>44122011-FO-T04</t>
  </si>
  <si>
    <t>FOLDER, TAGBOARD, for legal size documents</t>
  </si>
  <si>
    <t>44122008-IT-T01</t>
  </si>
  <si>
    <t>INDEX TAB, self-adhesive, transparent</t>
  </si>
  <si>
    <t>44111515-MF-B02</t>
  </si>
  <si>
    <t>MAGAZINE FILE BOX, LARGE size, made of chipboard</t>
  </si>
  <si>
    <t>44121716-MA-F01</t>
  </si>
  <si>
    <t>MARKER, FLUORESCENT, 3 assorted colors per set</t>
  </si>
  <si>
    <t>44121708-MW-B01</t>
  </si>
  <si>
    <t>MARKER, whiteboard, black, felt tip, bullet type</t>
  </si>
  <si>
    <t>44121708-MW-B02</t>
  </si>
  <si>
    <t>MARKER, whiteboard, blue, felt tip, bullet type</t>
  </si>
  <si>
    <t>44121708-MW-B03</t>
  </si>
  <si>
    <t>MARKER, whiteboard, red, felt tip, bullet type</t>
  </si>
  <si>
    <t>44121708-MP-B01</t>
  </si>
  <si>
    <t>MARKER, PERMANENT, bullet type, black</t>
  </si>
  <si>
    <t>44121708-MP-B02</t>
  </si>
  <si>
    <t>MARKER, PERMANENT, bullet type, blue</t>
  </si>
  <si>
    <t>44121708-MP-B03</t>
  </si>
  <si>
    <t>MARKER, PERMANENT, bullet type, red</t>
  </si>
  <si>
    <t>44122104-PC-G01</t>
  </si>
  <si>
    <t>PAPER CLIP, vinyl/plastic coat, length: 32mm min</t>
  </si>
  <si>
    <t>44122104-PC-J02</t>
  </si>
  <si>
    <t>PAPER CLIP, vinyl/plastic coat, length: 48mm min</t>
  </si>
  <si>
    <t>44121706-PE-L01</t>
  </si>
  <si>
    <t>PENCIL, lead, w/ eraser, wood cased, hardness: HB</t>
  </si>
  <si>
    <t>44122037-RB-P10</t>
  </si>
  <si>
    <t>RING BINDER, 80 rings, plastic, 32mm x 1.12m</t>
  </si>
  <si>
    <t>44122101-RU-B01</t>
  </si>
  <si>
    <t>RUBBER BAND, 70mm min lay flat length (#18)</t>
  </si>
  <si>
    <t>44121905-SP-F01</t>
  </si>
  <si>
    <t>STAMP PAD, FELT, bed dimension: 60mm x 100mm min</t>
  </si>
  <si>
    <t>44121612-BL-H01</t>
  </si>
  <si>
    <t>CUTTER BLADE, for heavy duty cutter</t>
  </si>
  <si>
    <t>44121612-CU-H01</t>
  </si>
  <si>
    <t>CUTTER KNIFE, for general purpose</t>
  </si>
  <si>
    <t>44103202-DS-M01</t>
  </si>
  <si>
    <t>DATING AND STAMPING MACHINE, heavy duty</t>
  </si>
  <si>
    <t>44121619-PS-M01</t>
  </si>
  <si>
    <t>PENCIL SHARPENER, manual, single cutter head</t>
  </si>
  <si>
    <t>44101602-PU-P01</t>
  </si>
  <si>
    <t>PUNCHER, paper, heavy duty, with two hole guide</t>
  </si>
  <si>
    <t>44121618-SS-S01</t>
  </si>
  <si>
    <t>SCISSORS, symmetrical, blade length: 65mm min</t>
  </si>
  <si>
    <t>pair</t>
  </si>
  <si>
    <t>44121615-ST-S01</t>
  </si>
  <si>
    <t>STAPLER, STANDARD TYPE, load cap: 200 staples min</t>
  </si>
  <si>
    <t>44121615-ST-B01</t>
  </si>
  <si>
    <t>STAPLER, BINDER TYPE, heavy duty, desktop</t>
  </si>
  <si>
    <t>44121613-SR-P01</t>
  </si>
  <si>
    <t>STAPLE REMOVER, PLIER-TYPE</t>
  </si>
  <si>
    <t>44121605-TD-T01</t>
  </si>
  <si>
    <t>TAPE DISPENSER, TABLE TOP, for 24mm width tape</t>
  </si>
  <si>
    <t>44101602-PB-M01</t>
  </si>
  <si>
    <t>BINDING AND PUNCHING MACHINE, binding cap: 50mm</t>
  </si>
  <si>
    <t>44101807-CA-C01</t>
  </si>
  <si>
    <t>CALCULATOR, compact, 12 digits</t>
  </si>
  <si>
    <t>44101714-FX-M01</t>
  </si>
  <si>
    <t>FACSIMILE MACHINE, uses thermal paper</t>
  </si>
  <si>
    <t>44101601-PT-M01</t>
  </si>
  <si>
    <t>PAPER TRIMMER/CUTTING MACHINE, max paper size: B4</t>
  </si>
  <si>
    <t>44101603-PS-M01</t>
  </si>
  <si>
    <t>44103109-BR-D05</t>
  </si>
  <si>
    <t xml:space="preserve">DRUM CART, BROTHER DR-3455 </t>
  </si>
  <si>
    <t>cart</t>
  </si>
  <si>
    <t>44103105-CA-C04</t>
  </si>
  <si>
    <t>INK CART, CANON CL-741, Col.</t>
  </si>
  <si>
    <t>44103105-CA-C02</t>
  </si>
  <si>
    <t>INK CART, CANON CL-811, Colored</t>
  </si>
  <si>
    <t>44103105-CA-B04</t>
  </si>
  <si>
    <t xml:space="preserve">INK CART, CANON PG-740, Black </t>
  </si>
  <si>
    <t>44103105-CA-B02</t>
  </si>
  <si>
    <t>INK CART, CANON PG-810, Black</t>
  </si>
  <si>
    <t>44103105-EP-B17</t>
  </si>
  <si>
    <t>INK CART, EPSON C13T664100 (T6641), Black</t>
  </si>
  <si>
    <t>44103105-EP-C17</t>
  </si>
  <si>
    <t>INK CART, EPSON C13T664200 (T6642), Cyan</t>
  </si>
  <si>
    <t>44103105-EP-M17</t>
  </si>
  <si>
    <t>INK CART, EPSON C13T664300 (T6643), Magenta</t>
  </si>
  <si>
    <t>44103105-EP-Y17</t>
  </si>
  <si>
    <t>INK CART, EPSON C13T664400 (T6644), Yellow</t>
  </si>
  <si>
    <t>44103105-HP-B40</t>
  </si>
  <si>
    <t xml:space="preserve">INK CART, HP C2P04AA (HP62) Black </t>
  </si>
  <si>
    <t>44103105-HP-T40</t>
  </si>
  <si>
    <t xml:space="preserve">INK CART, HP C2P06AA (HP62) Tri-color </t>
  </si>
  <si>
    <t>44103105-HP-B09</t>
  </si>
  <si>
    <t>INK CART, HP C9351AA, (HP21), Black</t>
  </si>
  <si>
    <t>44103105-HP-T10</t>
  </si>
  <si>
    <t>INK CART, HP C9352AA, (HP22), Tri-color</t>
  </si>
  <si>
    <t>44103105-HP-T30</t>
  </si>
  <si>
    <t>INK CART, HP C9363WA, (HP97), Tri-color</t>
  </si>
  <si>
    <t>44103105-HP-P48</t>
  </si>
  <si>
    <t>INK CART, HP C9397A (HP72) 69ml Photo Black</t>
  </si>
  <si>
    <t>44103105-HP-C48</t>
  </si>
  <si>
    <t>INK CART, HP C9398A (HP72) 69ml Cyan</t>
  </si>
  <si>
    <t>44103105-HP-M48</t>
  </si>
  <si>
    <t>INK CART, HP C9399A (HP72) 69ml Magenta</t>
  </si>
  <si>
    <t>44103105-HP-Y48</t>
  </si>
  <si>
    <t xml:space="preserve">INK CART, HP C9400A (HP72) 69ml Yellow </t>
  </si>
  <si>
    <t>44103105-HP-G48</t>
  </si>
  <si>
    <t xml:space="preserve">INK CART, HP C9401A (HP72) 69ml Gray </t>
  </si>
  <si>
    <t>44103105-HP-B48</t>
  </si>
  <si>
    <t>INK CART, HP C9403A (HP72) 130ml Matte Black</t>
  </si>
  <si>
    <t>44103105-HP-B17</t>
  </si>
  <si>
    <t>INK CART, HP CC640WA, (HP60),  Black</t>
  </si>
  <si>
    <t>44103105-HP-T17</t>
  </si>
  <si>
    <t>INK CART, HP CC643WA, (HP60), Tri-color</t>
  </si>
  <si>
    <t>44103105-HP-B35</t>
  </si>
  <si>
    <t>INK CART, HP CD887AA, (HP703), Black</t>
  </si>
  <si>
    <t>44103105-HP-T35</t>
  </si>
  <si>
    <t>INK CART, HP CD888AA, (HP703), Tri-color</t>
  </si>
  <si>
    <t>44103105-HX-C40</t>
  </si>
  <si>
    <t>INK CART, HP CD972AA, (HP 920XL), Cyan</t>
  </si>
  <si>
    <t>44103105-HX-M40</t>
  </si>
  <si>
    <t>INK CART, HP CD973AA, (HP 920XL), Magenta</t>
  </si>
  <si>
    <t>44103105-HX-Y40</t>
  </si>
  <si>
    <t>INK CART, HP CD974AA, (HP 920XL), Yellow</t>
  </si>
  <si>
    <t>44103105-HX-B40</t>
  </si>
  <si>
    <t>INK CART, HP CD975AA, (HP 920XL), Black</t>
  </si>
  <si>
    <t>44103105-HP-B20</t>
  </si>
  <si>
    <t>INK CART, HP CH561WA, (HP61), Black</t>
  </si>
  <si>
    <t>44103105-HP-T20</t>
  </si>
  <si>
    <t>INK CART, HP CH562WA, (HP61), Tricolor</t>
  </si>
  <si>
    <t>44103105-HP-B49</t>
  </si>
  <si>
    <t xml:space="preserve">INK CART, HP CH565A (HP82) Black </t>
  </si>
  <si>
    <t>44103105-HP-C49</t>
  </si>
  <si>
    <t xml:space="preserve">INK CART, HP CH566A (HP82) Cyan </t>
  </si>
  <si>
    <t>44103105-HP-M49</t>
  </si>
  <si>
    <t xml:space="preserve">INK CART, HP CH567A (HP82) Magenta </t>
  </si>
  <si>
    <t>44103105-HP-Y49</t>
  </si>
  <si>
    <t xml:space="preserve">INK CART, HP CH568A (HP82) Yellow </t>
  </si>
  <si>
    <t>44103105-HX-B43</t>
  </si>
  <si>
    <t>INK CART, HP CN045AA, (HP950XL), Black</t>
  </si>
  <si>
    <t>44103105-HX-C43</t>
  </si>
  <si>
    <t>INK CART, HP CN046AA, (HP951XL), Cyan</t>
  </si>
  <si>
    <t>44103105-HX-M43</t>
  </si>
  <si>
    <t>INK CART, HP CN047AA, (HP951XL), Magenta</t>
  </si>
  <si>
    <t>44103105-HX-Y43</t>
  </si>
  <si>
    <t>INK CART, HP CN048AA, (HP951XL). Yellow</t>
  </si>
  <si>
    <t>44103105-HP-B36</t>
  </si>
  <si>
    <t>INK CART, HP CN692AA, (HP704), Black</t>
  </si>
  <si>
    <t>44103105-HP-T36</t>
  </si>
  <si>
    <t>INK CART, HP CN693AA, (HP704), Tri-color</t>
  </si>
  <si>
    <t>44103105-HP-B33</t>
  </si>
  <si>
    <t>INK CART, HP CZ107AA, (HP678), Black</t>
  </si>
  <si>
    <t>44103105-HP-T33</t>
  </si>
  <si>
    <t>INK CART, HP CZ108AA, (HP678), Tricolor</t>
  </si>
  <si>
    <t>44103105-HP-B42</t>
  </si>
  <si>
    <t>INK CART, HP CZ121A (HP685A), Black</t>
  </si>
  <si>
    <t>44103105-HP-C33</t>
  </si>
  <si>
    <t>INK CART, HP CZ122A (HP685A), Cyan</t>
  </si>
  <si>
    <t>44103105-HP-M33</t>
  </si>
  <si>
    <t>INK CART, HP CZ123A (HP685A), Magenta</t>
  </si>
  <si>
    <t>44103105-HP-Y33</t>
  </si>
  <si>
    <t>INK CART, HP CZ124A (HP685A), Yellow</t>
  </si>
  <si>
    <t>44103105-HP-T43</t>
  </si>
  <si>
    <t>INK CART, HP F6V26AA (HP680) Tri-color</t>
  </si>
  <si>
    <t>44103105-HP-B43</t>
  </si>
  <si>
    <t xml:space="preserve">INK CART, HP F6V27AA (HP680) Black </t>
  </si>
  <si>
    <t>44103105-HP-C50</t>
  </si>
  <si>
    <t xml:space="preserve">INK CART, HP L0S51AA (HP955) Cyan Original </t>
  </si>
  <si>
    <t>44103105-HP-M50</t>
  </si>
  <si>
    <t>INK CART, HP L0S54AA (HP955) Magenta Original</t>
  </si>
  <si>
    <t>44103105-HP-Y50</t>
  </si>
  <si>
    <t xml:space="preserve">INK CART, HP L0S57AA (HP955) Yellow Original </t>
  </si>
  <si>
    <t>44103105-HP-B50</t>
  </si>
  <si>
    <t xml:space="preserve">INK CART, HP L0S60AA (HP955) Black Original </t>
  </si>
  <si>
    <t>44103105-HX-C48</t>
  </si>
  <si>
    <t>INK CART, HP L0S63AA (HP955XL) Cyan Original</t>
  </si>
  <si>
    <t>44103105-HX-M48</t>
  </si>
  <si>
    <t xml:space="preserve">INK CART, HP L0S66AA (HP955XL) Magenta Original </t>
  </si>
  <si>
    <t>44103105-HX-Y48</t>
  </si>
  <si>
    <t xml:space="preserve">INK CART, HP L0S69AA (HP955XL) Yellow Original </t>
  </si>
  <si>
    <t>44103105-HX-B48</t>
  </si>
  <si>
    <t>INK CART, HP L0S72AA (HP955XL) Black Original</t>
  </si>
  <si>
    <t>44103105-HP-C51</t>
  </si>
  <si>
    <t xml:space="preserve">INK CART, HP T6L89AA (HP905) Cyan Original </t>
  </si>
  <si>
    <t>44103105-HP-M51</t>
  </si>
  <si>
    <t>INK CART, HP T6L93AA (HP905) Magenta Original</t>
  </si>
  <si>
    <t>44103105-HP-Y51</t>
  </si>
  <si>
    <t>INK CART, HP T6L97AA (HP905) Yellow Original</t>
  </si>
  <si>
    <t>44103105-HP-B51</t>
  </si>
  <si>
    <t>INK CART, HP T6M01AA (HP905) Black Original</t>
  </si>
  <si>
    <t>44103105-HX-C49</t>
  </si>
  <si>
    <t xml:space="preserve">INK CART, HP T6M05AA (HP905XL) Cyan Original </t>
  </si>
  <si>
    <t>44103105-HX-M49</t>
  </si>
  <si>
    <t xml:space="preserve">INK CART, HP T6M09AA (HP905XL) Magenta Original </t>
  </si>
  <si>
    <t>44103105-HX-Y49</t>
  </si>
  <si>
    <t>INK CART, HP T6M13AA (HP905XL) Yellow Original</t>
  </si>
  <si>
    <t>44103105-HX-B49</t>
  </si>
  <si>
    <t>INK CART, HP T6M17AA (HP905XL) Black Original</t>
  </si>
  <si>
    <t>44103112-EP-R05</t>
  </si>
  <si>
    <t>RIBBON CART, EPSON C13S015516 (#8750), Black</t>
  </si>
  <si>
    <t>44103112-EP-R07</t>
  </si>
  <si>
    <t>RIBBON CART, EPSON C13S015531 (S015086), Black</t>
  </si>
  <si>
    <t>44103112-EP-R13</t>
  </si>
  <si>
    <t>RIBBON CART, EPSON C13S015632, Black, forLX-310</t>
  </si>
  <si>
    <t>44103103-BR-B03</t>
  </si>
  <si>
    <t>TONER CART,  BROTHER TN-2025, Black</t>
  </si>
  <si>
    <t>44103103-BR-B04</t>
  </si>
  <si>
    <t>TONER CART,  BROTHER TN-2130, Black</t>
  </si>
  <si>
    <t>44103103-BR-B05</t>
  </si>
  <si>
    <t>TONER CART,  BROTHER TN-2150, Black</t>
  </si>
  <si>
    <t>44103103-BR-B09</t>
  </si>
  <si>
    <t>TONER CART,  BROTHER TN-3320, Black</t>
  </si>
  <si>
    <t>44103103-BR-B11</t>
  </si>
  <si>
    <t>TONER CART,  BROTHER TN-3350, Black, for HL5450DN (CU Printer)</t>
  </si>
  <si>
    <t>44103103-HP-B12</t>
  </si>
  <si>
    <t>TONER CART, HP CB435A, Black</t>
  </si>
  <si>
    <t>44103103-HP-B14</t>
  </si>
  <si>
    <t>TONER CART, HP CB540A, Black</t>
  </si>
  <si>
    <t>44103103-HP-B18</t>
  </si>
  <si>
    <t>TONER CART, HP CE255A, Black</t>
  </si>
  <si>
    <t>44103103-HP-B21</t>
  </si>
  <si>
    <t>TONER CART, HP CE278A, Black</t>
  </si>
  <si>
    <t>44103103-HP-B22</t>
  </si>
  <si>
    <t>TONER CART, HP CE285A (HP85A), Black</t>
  </si>
  <si>
    <t>44103103-HP-B23</t>
  </si>
  <si>
    <t>TONER CART, HP CE310A, Black</t>
  </si>
  <si>
    <t>44103103-HP-C23</t>
  </si>
  <si>
    <t>TONER CART, HP CE311A, Cyan</t>
  </si>
  <si>
    <t>44103103-HP-Y23</t>
  </si>
  <si>
    <t>TONER CART, HP CE312A, Yellow</t>
  </si>
  <si>
    <t>44103103-HP-M23</t>
  </si>
  <si>
    <t>TONER CART, HP CE313A, Magenta</t>
  </si>
  <si>
    <t>44103103-HP-B24</t>
  </si>
  <si>
    <t>TONER CART, HP CE320A, Black</t>
  </si>
  <si>
    <t>44103103-HP-C24</t>
  </si>
  <si>
    <t>TONER CART, HP CE321A, Cyan</t>
  </si>
  <si>
    <t>44103103-HP-Y24</t>
  </si>
  <si>
    <t>TONER CART, HP CE322A, Yellow</t>
  </si>
  <si>
    <t>44103103-HP-M24</t>
  </si>
  <si>
    <t>TONER CART, HP CE323A, Magenta</t>
  </si>
  <si>
    <t>44103103-HP-B25</t>
  </si>
  <si>
    <t>TONER CART, HP CE390A, Black</t>
  </si>
  <si>
    <t>44103103-HP-B26</t>
  </si>
  <si>
    <t>TONER CART, HP CE400A, Black</t>
  </si>
  <si>
    <t>44103103-HP-C26</t>
  </si>
  <si>
    <t>TONER CART, HP CE401A, Cyan</t>
  </si>
  <si>
    <t>44103103-HP-Y26</t>
  </si>
  <si>
    <t>TONER CART, HP CE402A, Yellow</t>
  </si>
  <si>
    <t>44103103-HP-M26</t>
  </si>
  <si>
    <t>TONER CART, HP CE403A, Magenta</t>
  </si>
  <si>
    <t>44103103-HP-B27</t>
  </si>
  <si>
    <t>TONER CART, HP CE410A, (HP305), Black</t>
  </si>
  <si>
    <t>44103103-HP-C27</t>
  </si>
  <si>
    <t>TONER CART, HP CE411A, (HP305), Cyan</t>
  </si>
  <si>
    <t>44103103-HP-Y27</t>
  </si>
  <si>
    <t>TONER CART, HP CE412A, (HP305), Yellow</t>
  </si>
  <si>
    <t>44103103-HP-M27</t>
  </si>
  <si>
    <t>TONER CART, HP CE413A, (HP305), Magenta</t>
  </si>
  <si>
    <t>44103103-HP-B28</t>
  </si>
  <si>
    <t>TONER CART, HP CE505A, Black</t>
  </si>
  <si>
    <t>44103103-HX-B28</t>
  </si>
  <si>
    <t>TONER CART, HP CE505X, Black, high cap</t>
  </si>
  <si>
    <t>44103103-HP-B52</t>
  </si>
  <si>
    <t xml:space="preserve">TONER CART, HP CF217A (HP17A) Black LaserJet </t>
  </si>
  <si>
    <t>44103103-HP-B53</t>
  </si>
  <si>
    <t xml:space="preserve">TONER CART, HP CF226A (HP26A) Black LaserJet </t>
  </si>
  <si>
    <t>44103103-HX-B50</t>
  </si>
  <si>
    <t xml:space="preserve">TONER CART, HP CF226XC (HP26XC) Black LaserJet </t>
  </si>
  <si>
    <t>44103103-HP-B55</t>
  </si>
  <si>
    <t xml:space="preserve">TONER CART, HP CF280A, LaserJet Pro M401/M425 2.7K Black </t>
  </si>
  <si>
    <t>44103103-HP-B51</t>
  </si>
  <si>
    <t xml:space="preserve">TONER CART, HP CF280XC </t>
  </si>
  <si>
    <t>44103103-HP-B56</t>
  </si>
  <si>
    <t xml:space="preserve">TONER CART, HP CF281A (HP81A) Black LaserJet </t>
  </si>
  <si>
    <t>44103103-HP-B57</t>
  </si>
  <si>
    <t xml:space="preserve">TONER CART, HP CF283A (HP83A) LaserJet  Black </t>
  </si>
  <si>
    <t>44103103-HX-B51</t>
  </si>
  <si>
    <t xml:space="preserve">TONER CART, HP CF283XC (HP83X) Blk Contract LJ </t>
  </si>
  <si>
    <t>44103103-HP-B58</t>
  </si>
  <si>
    <t>TONER CART, HP CF287A (HP87) black</t>
  </si>
  <si>
    <t>44103103-HP-B59</t>
  </si>
  <si>
    <t>TONER CART, HP CF310AC (HP826) black</t>
  </si>
  <si>
    <t>44103103-HP-C59</t>
  </si>
  <si>
    <t>TONER CART, HP CF311AC (HP826) cyan</t>
  </si>
  <si>
    <t>44103103-HP-Y59</t>
  </si>
  <si>
    <t>TONER CART, HP CF312AC (HP826) yellow</t>
  </si>
  <si>
    <t>44103103-HP-M59</t>
  </si>
  <si>
    <t xml:space="preserve">TONER CART, HP CF313AC (HP826) magenta </t>
  </si>
  <si>
    <t>44103103-HX-B52</t>
  </si>
  <si>
    <t xml:space="preserve">TONER CART, HP CF325XC (HP25X) Black LaserJet </t>
  </si>
  <si>
    <t>44103103-HP-B60</t>
  </si>
  <si>
    <t xml:space="preserve">TONER CART, HP CF350A Black LJ </t>
  </si>
  <si>
    <t>44103103-HP-C60</t>
  </si>
  <si>
    <t xml:space="preserve">TONER CART, HP CF351A Cyan LJ </t>
  </si>
  <si>
    <t>44103103-HP-Y60</t>
  </si>
  <si>
    <t xml:space="preserve">TONER CART, HP CF352A Yellow LJ </t>
  </si>
  <si>
    <t>44103103-HP-M60</t>
  </si>
  <si>
    <t xml:space="preserve">TONER CART, HP CF353A Magenta LJ </t>
  </si>
  <si>
    <t>44103103-HP-B61</t>
  </si>
  <si>
    <t xml:space="preserve">TONER CART, HP CF360A (HP508A) Black LaserJet </t>
  </si>
  <si>
    <t>44103103-HX-B53</t>
  </si>
  <si>
    <t xml:space="preserve">TONER CART, HP CF360XC (HP508X) Black Contract LJ </t>
  </si>
  <si>
    <t>44103103-HP-C61</t>
  </si>
  <si>
    <t xml:space="preserve">TONER CART, HP CF361A (HP508A) Cyan LaserJet </t>
  </si>
  <si>
    <t>44103103-HX-C53</t>
  </si>
  <si>
    <t xml:space="preserve">TONER CART, HP CF361XC (HP508X) Cyan Contract LJ </t>
  </si>
  <si>
    <t>44103103-HP-Y61</t>
  </si>
  <si>
    <t xml:space="preserve">TONER CART, HP CF362A (HP508A) Yellow LaserJet </t>
  </si>
  <si>
    <t>44103103-HX-Y53</t>
  </si>
  <si>
    <t xml:space="preserve">TONER CART, HP CF362XC (HP508X) Yellow Contract LJ </t>
  </si>
  <si>
    <t>44103103-HP-M61</t>
  </si>
  <si>
    <t xml:space="preserve">TONER CART, HP CF363A (HP508A) Magenta LaserJet </t>
  </si>
  <si>
    <t>44103103-HX-M53</t>
  </si>
  <si>
    <t>TONER CART, HP CF363XC (HP508X) Magenta Contract LJ</t>
  </si>
  <si>
    <t>44103103-HP-B62</t>
  </si>
  <si>
    <t xml:space="preserve">TONER CART, HP CF400A (HP201A) Black LaserJet </t>
  </si>
  <si>
    <t>44103103-HP-C62</t>
  </si>
  <si>
    <t xml:space="preserve">TONER CART, HP CF401A (HP201A) Cyan LaserJet </t>
  </si>
  <si>
    <t>44103103-HP-Y62</t>
  </si>
  <si>
    <t xml:space="preserve">TONER CART, HP CF402A (HP201A) Yellow LaserJet </t>
  </si>
  <si>
    <t>44103103-HP-M62</t>
  </si>
  <si>
    <t xml:space="preserve">TONER CART, HP CF403A (HP201A) Magenta LaserJet </t>
  </si>
  <si>
    <t>44103103-HP-B63</t>
  </si>
  <si>
    <t>TONER CART, HP CF410A (HP410A) black</t>
  </si>
  <si>
    <t>44103103-HX-B54</t>
  </si>
  <si>
    <t xml:space="preserve">TONER CART, HP CF410XC (HP410XC) black </t>
  </si>
  <si>
    <t>44103103-HP-C63</t>
  </si>
  <si>
    <t>TONER CART, HP CF411A (HP410A) cyan</t>
  </si>
  <si>
    <t>44103103-HX-C54</t>
  </si>
  <si>
    <t xml:space="preserve">TONER CART, HP CF411XC (HP410XC) cyan </t>
  </si>
  <si>
    <t>44103103-HP-Y63</t>
  </si>
  <si>
    <t>TONER CART, HP CF412A (HP410A) yellow</t>
  </si>
  <si>
    <t>44103103-HX-Y54</t>
  </si>
  <si>
    <t xml:space="preserve">TONER CART, HP CF412XC (HP410XC) yellow </t>
  </si>
  <si>
    <t>44103103-HP-M63</t>
  </si>
  <si>
    <t>TONER CART, HP CF413A (HP410A) magenta</t>
  </si>
  <si>
    <t>44103103-HX-M54</t>
  </si>
  <si>
    <t xml:space="preserve">TONER CART, HP CF413XC (HP410XC) magenta </t>
  </si>
  <si>
    <t>44103103-HP-B34</t>
  </si>
  <si>
    <t>TONER CART, HP Q2612A, Black</t>
  </si>
  <si>
    <t>44103103-HP-B39</t>
  </si>
  <si>
    <t>TONER CART, HP Q5942A, Black</t>
  </si>
  <si>
    <t>44103103-HP-B48</t>
  </si>
  <si>
    <t>TONER CART, HP Q7553A, Black</t>
  </si>
  <si>
    <t>44103103-LX-B03</t>
  </si>
  <si>
    <t>TONER CART, LEXMARK E360H11P, Black</t>
  </si>
  <si>
    <t>44103103-LX-B05</t>
  </si>
  <si>
    <t>TONER CART, LEXMARK T650A11P, Black</t>
  </si>
  <si>
    <t>44103103-SA-B06</t>
  </si>
  <si>
    <t>TONER CART, SAMSUNG MLT-D101S, Black</t>
  </si>
  <si>
    <t>44103103-SA-B07</t>
  </si>
  <si>
    <t>TONER CART, SAMSUNG MLT-D103S, Black</t>
  </si>
  <si>
    <t>44103103-SA-B08</t>
  </si>
  <si>
    <t>TONER CART, SAMSUNG MLT-D104S, Black</t>
  </si>
  <si>
    <t>44103103-SA-B09</t>
  </si>
  <si>
    <t>TONER CART, SAMSUNG MLT-D105L, Black</t>
  </si>
  <si>
    <t>44103103-SA-B14</t>
  </si>
  <si>
    <t>TONER CART, SAMSUNG MLT-D108S, Black</t>
  </si>
  <si>
    <t>44103103-SA-B21</t>
  </si>
  <si>
    <t xml:space="preserve">TONER CART, SAMSUNG MLT-D203E, Black </t>
  </si>
  <si>
    <t>44103103-SA-B18</t>
  </si>
  <si>
    <t>TONER CART, SAMSUNG MLT-D203L, Black</t>
  </si>
  <si>
    <t>44103103-SA-B20</t>
  </si>
  <si>
    <t>TONER CART, SAMSUNG MLT-D203U, black</t>
  </si>
  <si>
    <t>44103103-SA-B12</t>
  </si>
  <si>
    <t>TONER CART, SAMSUNG MLT-D205E, Black</t>
  </si>
  <si>
    <t>44103103-SA-B05</t>
  </si>
  <si>
    <t>TONER CART, SAMSUNG MLT-D205L, Black</t>
  </si>
  <si>
    <t>44103103-SA-B10</t>
  </si>
  <si>
    <t>TONER CART, SAMSUNG SCX-D6555A, Black</t>
  </si>
  <si>
    <t>44103103-BR-B15</t>
  </si>
  <si>
    <t>TONER CARTRIDGE, BROTHER TN-3478, Blackf, for printer HL-6400DW (12,000 pages)</t>
  </si>
  <si>
    <t>44103103-CA-B00</t>
  </si>
  <si>
    <t>TONER CARTRIDGE, CANON 324 II, for  printer LBP6780x</t>
  </si>
  <si>
    <t>45121517-DO-C01</t>
  </si>
  <si>
    <t>DOCUMENT CAMERA, 3.2M pixels</t>
  </si>
  <si>
    <t>45111609-MM-P01</t>
  </si>
  <si>
    <t>MULTIMEDIA PROJECTOR, 4000 min ANSI Lumens</t>
  </si>
  <si>
    <t>55121905-PH-F01</t>
  </si>
  <si>
    <t>PHILIPPINE NATIONAL FLAG, 100% polyester</t>
  </si>
  <si>
    <t>55101524-RA-H01</t>
  </si>
  <si>
    <t>HANDBOOK (RA 9184), 7th Edition</t>
  </si>
  <si>
    <t>46191601-FE-M01</t>
  </si>
  <si>
    <t>FIRE EXTINGUISHER, DRY CHEMICAL, 4.5kgs</t>
  </si>
  <si>
    <t>46191601-FE-H01</t>
  </si>
  <si>
    <t>FIRE EXTINGUISHER, PURE HCFC 123, 4.5kgs</t>
  </si>
  <si>
    <t>52161535-DV-R01</t>
  </si>
  <si>
    <t>DIGITAL VOICE RECORDER, memory: 4GB (expandable)</t>
  </si>
  <si>
    <t>Furniture and Furnishings</t>
  </si>
  <si>
    <t>56101504-CM-B01</t>
  </si>
  <si>
    <t>CHAIR, monobloc, beige, with backrest, w/o armrest</t>
  </si>
  <si>
    <t>56101504-CM-W01</t>
  </si>
  <si>
    <t>CHAIR,monobloc, white, with backrest, w/o armrest</t>
  </si>
  <si>
    <t>56101519-TM-S01</t>
  </si>
  <si>
    <t>TABLE, MONOBLOC, WHITE, 889 x 889mm (35" x 35")min</t>
  </si>
  <si>
    <t>56101519-TM-S02</t>
  </si>
  <si>
    <t>TABLE, MONOBLOC, BEIGE, 889 x 889mm (35" x 35")min</t>
  </si>
  <si>
    <t>60121413-CB-P01</t>
  </si>
  <si>
    <t>CLEARBOOK, 20 transparent pockets, for A4 size</t>
  </si>
  <si>
    <t>60121413-CB-P02</t>
  </si>
  <si>
    <t>CLEARBOOK, 20 transparent pockets, for LEGAL size</t>
  </si>
  <si>
    <t>60121534-ER-P01</t>
  </si>
  <si>
    <t>ERASER, PLASTIC/RUBBER, for pencil draft/writing</t>
  </si>
  <si>
    <t>60121524-SP-G01</t>
  </si>
  <si>
    <t>SIGN PEN, BLACK, liquid/gel ink, 0.5mm needle tip</t>
  </si>
  <si>
    <t>60121524-SP-G02</t>
  </si>
  <si>
    <t>SIGN PEN, BLUE, liquid/gel ink, 0.5mm needle tip</t>
  </si>
  <si>
    <t>60121524-SP-G03</t>
  </si>
  <si>
    <t>SIGN PEN, RED, liquid/gel ink, 0.5mm needle tip</t>
  </si>
  <si>
    <t>60121124-WR-P01</t>
  </si>
  <si>
    <t>WRAPPING PAPER, kraft, 65gsm (-5%)</t>
  </si>
  <si>
    <t>43212111-GFA001</t>
  </si>
  <si>
    <t>ticket</t>
  </si>
  <si>
    <t>COMMON ELECTRICAL SUPPLIES</t>
  </si>
  <si>
    <t>COMMON OFFICE EQUIPMENT</t>
  </si>
  <si>
    <t>COMMON OFFICE SUPPLIES</t>
  </si>
  <si>
    <t>COMMON JANITORIAL SUPPLIES</t>
  </si>
  <si>
    <t xml:space="preserve">Office Equipment and Accessories </t>
  </si>
  <si>
    <t>Office Supplies</t>
  </si>
  <si>
    <t>Audio and visual presentation and composing equipment</t>
  </si>
  <si>
    <t>Photographic or filming or video equipment</t>
  </si>
  <si>
    <t xml:space="preserve">Lighting and fixtures and accessories </t>
  </si>
  <si>
    <t>Electrical equipment and components and supplies</t>
  </si>
  <si>
    <t>Computer Supplies</t>
  </si>
  <si>
    <t>CONSUMABLES</t>
  </si>
  <si>
    <t xml:space="preserve">A. TOTAL </t>
  </si>
  <si>
    <t>B. ADDITIONAL PROVISION FOR INFLATION      (10% of TOTAL)</t>
  </si>
  <si>
    <t>G.1 Available at Procurement Service Stores</t>
  </si>
  <si>
    <t>G.2 Other Items not available at PS but regulary purchased from other sources</t>
  </si>
  <si>
    <t>TOTAL MONTHLY CASH REQUIREMENTS</t>
  </si>
  <si>
    <t xml:space="preserve">We hereby warrant that the total amount reflected in this Annual Supplies/ Equipment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</si>
  <si>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</si>
  <si>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</si>
  <si>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</si>
  <si>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Property/Supplier Officer</t>
  </si>
  <si>
    <t>Accountant / Local Budget Officer</t>
  </si>
  <si>
    <t>Head of Office/Agency</t>
  </si>
  <si>
    <t>IQNum</t>
  </si>
  <si>
    <t>IQDate</t>
  </si>
  <si>
    <t>AgencyCode</t>
  </si>
  <si>
    <t>ValidDate</t>
  </si>
  <si>
    <t>Saddress</t>
  </si>
  <si>
    <t>AgencyName</t>
  </si>
  <si>
    <t>AgencyAddress</t>
  </si>
  <si>
    <t>ProdCode</t>
  </si>
  <si>
    <t>Qty</t>
  </si>
  <si>
    <t>Price</t>
  </si>
  <si>
    <t>Segment</t>
  </si>
  <si>
    <t>CATEGORY</t>
  </si>
  <si>
    <t>Agency Name</t>
  </si>
  <si>
    <t>Agency Account Code</t>
  </si>
  <si>
    <t>REGIONS</t>
  </si>
  <si>
    <t>Depot/SubDepot</t>
  </si>
  <si>
    <t>Rate</t>
  </si>
  <si>
    <t>ITEM</t>
  </si>
  <si>
    <t>O086</t>
  </si>
  <si>
    <t>Camiguin</t>
  </si>
  <si>
    <t>MAIN &amp; NCR</t>
  </si>
  <si>
    <t>O076</t>
  </si>
  <si>
    <t>CAR</t>
  </si>
  <si>
    <t>CAR - Baguio</t>
  </si>
  <si>
    <t>F408</t>
  </si>
  <si>
    <t>CAR - Bontoc</t>
  </si>
  <si>
    <t>F948</t>
  </si>
  <si>
    <t>MndanaoHubDavao</t>
  </si>
  <si>
    <t>Surigao Del Norte</t>
  </si>
  <si>
    <t>O091</t>
  </si>
  <si>
    <t>Region I</t>
  </si>
  <si>
    <t>I - La Union</t>
  </si>
  <si>
    <t>O077</t>
  </si>
  <si>
    <t>Region II</t>
  </si>
  <si>
    <t>II - Tuguegarao</t>
  </si>
  <si>
    <t>O095</t>
  </si>
  <si>
    <t>Region III</t>
  </si>
  <si>
    <t>III - Pampanga</t>
  </si>
  <si>
    <t>F809</t>
  </si>
  <si>
    <t>Region IV</t>
  </si>
  <si>
    <t>IVB - Palawan</t>
  </si>
  <si>
    <t>F835</t>
  </si>
  <si>
    <t>Region IX Sibugay</t>
  </si>
  <si>
    <t>IX - Zamboanga City</t>
  </si>
  <si>
    <t>Q003</t>
  </si>
  <si>
    <t>Region V</t>
  </si>
  <si>
    <t>IX - Zamboanga Sibugay</t>
  </si>
  <si>
    <t>O055</t>
  </si>
  <si>
    <t>Region VI</t>
  </si>
  <si>
    <t>V - Legazpi</t>
  </si>
  <si>
    <t>13111201-CF-P01</t>
  </si>
  <si>
    <t>O085</t>
  </si>
  <si>
    <t>Region VIII</t>
  </si>
  <si>
    <t>VI - Bacolod</t>
  </si>
  <si>
    <t>O009</t>
  </si>
  <si>
    <t>Region VIII Biliran</t>
  </si>
  <si>
    <t>VII - Cebu</t>
  </si>
  <si>
    <t>O008</t>
  </si>
  <si>
    <t>Region VIII Borongan</t>
  </si>
  <si>
    <t>VIII - Biliran</t>
  </si>
  <si>
    <t>O012</t>
  </si>
  <si>
    <t>Region VIII Samar</t>
  </si>
  <si>
    <t>VIII - Borongan</t>
  </si>
  <si>
    <t>O014</t>
  </si>
  <si>
    <t>Region X</t>
  </si>
  <si>
    <t>VIII - Calbayog</t>
  </si>
  <si>
    <t>O018</t>
  </si>
  <si>
    <t>Region XI</t>
  </si>
  <si>
    <t>VIII - Catarman</t>
  </si>
  <si>
    <t>D016</t>
  </si>
  <si>
    <t>Region XII Koronadal</t>
  </si>
  <si>
    <t>VIII - Maasin</t>
  </si>
  <si>
    <t>D070</t>
  </si>
  <si>
    <t>Region XIII</t>
  </si>
  <si>
    <t>VIII - Tacloban</t>
  </si>
  <si>
    <t>D093</t>
  </si>
  <si>
    <t>Regions IX &amp; XII</t>
  </si>
  <si>
    <t>X - Bukidnon</t>
  </si>
  <si>
    <t>D102</t>
  </si>
  <si>
    <t>Regions VII</t>
  </si>
  <si>
    <t>X - Cagayan De Oro</t>
  </si>
  <si>
    <t>F960</t>
  </si>
  <si>
    <t>RegIX Zamboanga</t>
  </si>
  <si>
    <t>X - Camiguin</t>
  </si>
  <si>
    <t>F446</t>
  </si>
  <si>
    <t>RegVIII Calbayog</t>
  </si>
  <si>
    <t>X - Misamis Occidental</t>
  </si>
  <si>
    <t>X130</t>
  </si>
  <si>
    <t>RegVIII Maasin</t>
  </si>
  <si>
    <t>X - Misamis Oriental</t>
  </si>
  <si>
    <t>F121</t>
  </si>
  <si>
    <t>RegVIII NSCatarman</t>
  </si>
  <si>
    <t>XI - Davao</t>
  </si>
  <si>
    <t>X394</t>
  </si>
  <si>
    <t>RegX NM Camiguin</t>
  </si>
  <si>
    <t>XII - Koronadal</t>
  </si>
  <si>
    <t>AMADO V. HERNANDEZ ELEMENTARY SCHOOL - TONDO, MLA.</t>
  </si>
  <si>
    <t>F797</t>
  </si>
  <si>
    <t>RegX NMBukidnon</t>
  </si>
  <si>
    <t>XIII - Butuan</t>
  </si>
  <si>
    <t>F749</t>
  </si>
  <si>
    <t>RegXIII Butuan</t>
  </si>
  <si>
    <t>K142</t>
  </si>
  <si>
    <t>RegXIII Caraga</t>
  </si>
  <si>
    <t>F383</t>
  </si>
  <si>
    <t>RegXNM Misamis Or</t>
  </si>
  <si>
    <t>F878</t>
  </si>
  <si>
    <t>RegXNMMisamis Occ</t>
  </si>
  <si>
    <t>F256</t>
  </si>
  <si>
    <t>SURIGAO DEL NORTE</t>
  </si>
  <si>
    <t>F867</t>
  </si>
  <si>
    <t>ANDRES BONIFACIO ELEMENTARY SCHOOL-STA. CRUZ, MLA.</t>
  </si>
  <si>
    <t>F805</t>
  </si>
  <si>
    <t>F607</t>
  </si>
  <si>
    <t>F532</t>
  </si>
  <si>
    <t>F529</t>
  </si>
  <si>
    <t>43211503-LCT-01</t>
  </si>
  <si>
    <t>F083</t>
  </si>
  <si>
    <t>43211507-DCT-02</t>
  </si>
  <si>
    <t>X299</t>
  </si>
  <si>
    <t>F559</t>
  </si>
  <si>
    <t>43211507-DCT-01</t>
  </si>
  <si>
    <t>F461</t>
  </si>
  <si>
    <t>X210</t>
  </si>
  <si>
    <t>F299</t>
  </si>
  <si>
    <t>F716</t>
  </si>
  <si>
    <t>F084</t>
  </si>
  <si>
    <t>F895</t>
  </si>
  <si>
    <t>F725</t>
  </si>
  <si>
    <t>F829</t>
  </si>
  <si>
    <t>ANTONIO REGIDOR ELEMENTARY SCHOOL - STA. CRUZ, MLA</t>
  </si>
  <si>
    <t>F826</t>
  </si>
  <si>
    <t>K112</t>
  </si>
  <si>
    <t>F911</t>
  </si>
  <si>
    <t>X365</t>
  </si>
  <si>
    <t>F655</t>
  </si>
  <si>
    <t>F086</t>
  </si>
  <si>
    <t>F087</t>
  </si>
  <si>
    <t>F628</t>
  </si>
  <si>
    <t>O007</t>
  </si>
  <si>
    <t>O005</t>
  </si>
  <si>
    <t>K113</t>
  </si>
  <si>
    <t>F789</t>
  </si>
  <si>
    <t>O092</t>
  </si>
  <si>
    <t>W062</t>
  </si>
  <si>
    <t>F404</t>
  </si>
  <si>
    <t>F784</t>
  </si>
  <si>
    <t>X323</t>
  </si>
  <si>
    <t>Z051</t>
  </si>
  <si>
    <t>X316</t>
  </si>
  <si>
    <t>X002</t>
  </si>
  <si>
    <t>X003</t>
  </si>
  <si>
    <t>F485</t>
  </si>
  <si>
    <t>F528</t>
  </si>
  <si>
    <t>44122011-FO-T01</t>
  </si>
  <si>
    <t>F448</t>
  </si>
  <si>
    <t>44122011-FO-T02</t>
  </si>
  <si>
    <t>F425</t>
  </si>
  <si>
    <t>F427</t>
  </si>
  <si>
    <t>F770</t>
  </si>
  <si>
    <t>F603</t>
  </si>
  <si>
    <t>F088</t>
  </si>
  <si>
    <t>F698</t>
  </si>
  <si>
    <t>39101605-FL-T01</t>
  </si>
  <si>
    <t>F466</t>
  </si>
  <si>
    <t>F733</t>
  </si>
  <si>
    <t>F089</t>
  </si>
  <si>
    <t>F916</t>
  </si>
  <si>
    <t>Y546</t>
  </si>
  <si>
    <t>F747</t>
  </si>
  <si>
    <t>F605</t>
  </si>
  <si>
    <t>F966</t>
  </si>
  <si>
    <t>F548</t>
  </si>
  <si>
    <t>F447</t>
  </si>
  <si>
    <t>F852</t>
  </si>
  <si>
    <t>F090</t>
  </si>
  <si>
    <t>F938</t>
  </si>
  <si>
    <t>F091</t>
  </si>
  <si>
    <t>F338</t>
  </si>
  <si>
    <t>F339</t>
  </si>
  <si>
    <t>F982</t>
  </si>
  <si>
    <t>F334</t>
  </si>
  <si>
    <t>Y001</t>
  </si>
  <si>
    <t>Y002</t>
  </si>
  <si>
    <t>Y003</t>
  </si>
  <si>
    <t>Y005</t>
  </si>
  <si>
    <t>Y006</t>
  </si>
  <si>
    <t>Y010</t>
  </si>
  <si>
    <t>Y007</t>
  </si>
  <si>
    <t>Y008</t>
  </si>
  <si>
    <t>Y009</t>
  </si>
  <si>
    <t>X267</t>
  </si>
  <si>
    <t>F361</t>
  </si>
  <si>
    <t>F959</t>
  </si>
  <si>
    <t>F956</t>
  </si>
  <si>
    <t>F988</t>
  </si>
  <si>
    <t>F842</t>
  </si>
  <si>
    <t>F092</t>
  </si>
  <si>
    <t>F1006</t>
  </si>
  <si>
    <t>F613</t>
  </si>
  <si>
    <t>F953</t>
  </si>
  <si>
    <t>F269</t>
  </si>
  <si>
    <t>F303</t>
  </si>
  <si>
    <t>F474</t>
  </si>
  <si>
    <t>F218</t>
  </si>
  <si>
    <t>44122037-RB-P09</t>
  </si>
  <si>
    <t>Z103</t>
  </si>
  <si>
    <t>F946</t>
  </si>
  <si>
    <t>F277</t>
  </si>
  <si>
    <t>F487</t>
  </si>
  <si>
    <t>F913</t>
  </si>
  <si>
    <t>F592</t>
  </si>
  <si>
    <t>F739</t>
  </si>
  <si>
    <t>F743</t>
  </si>
  <si>
    <t>F440</t>
  </si>
  <si>
    <t>F744</t>
  </si>
  <si>
    <t>F477</t>
  </si>
  <si>
    <t>F546</t>
  </si>
  <si>
    <t>X001</t>
  </si>
  <si>
    <t>X004</t>
  </si>
  <si>
    <t>F363</t>
  </si>
  <si>
    <t>F321</t>
  </si>
  <si>
    <t>Y042</t>
  </si>
  <si>
    <t>Y725</t>
  </si>
  <si>
    <t>Y707</t>
  </si>
  <si>
    <t>Y767</t>
  </si>
  <si>
    <t>Y043</t>
  </si>
  <si>
    <t>Y044</t>
  </si>
  <si>
    <t>Y045</t>
  </si>
  <si>
    <t>Y781</t>
  </si>
  <si>
    <t>Y822</t>
  </si>
  <si>
    <t>Y772</t>
  </si>
  <si>
    <t>Y776</t>
  </si>
  <si>
    <t>Y103</t>
  </si>
  <si>
    <t>Y821</t>
  </si>
  <si>
    <t>Y050</t>
  </si>
  <si>
    <t>Y617</t>
  </si>
  <si>
    <t>Y684</t>
  </si>
  <si>
    <t>Y109</t>
  </si>
  <si>
    <t>Y744</t>
  </si>
  <si>
    <t>Y458</t>
  </si>
  <si>
    <t>Y748</t>
  </si>
  <si>
    <t>Y284</t>
  </si>
  <si>
    <t>Y94A</t>
  </si>
  <si>
    <t>Y051</t>
  </si>
  <si>
    <t>Y723</t>
  </si>
  <si>
    <t>Y565</t>
  </si>
  <si>
    <t>Y538</t>
  </si>
  <si>
    <t>Y677</t>
  </si>
  <si>
    <t>Y697</t>
  </si>
  <si>
    <t>Y820</t>
  </si>
  <si>
    <t>Y732</t>
  </si>
  <si>
    <t>Y728</t>
  </si>
  <si>
    <t>Y72A</t>
  </si>
  <si>
    <t>Y451</t>
  </si>
  <si>
    <t>Y643</t>
  </si>
  <si>
    <t>Y741</t>
  </si>
  <si>
    <t>Y813</t>
  </si>
  <si>
    <t>Y455</t>
  </si>
  <si>
    <t>Y517</t>
  </si>
  <si>
    <t>Y582</t>
  </si>
  <si>
    <t>Y735</t>
  </si>
  <si>
    <t>Y749</t>
  </si>
  <si>
    <t>Y736</t>
  </si>
  <si>
    <t>Y738</t>
  </si>
  <si>
    <t>Y477</t>
  </si>
  <si>
    <t>Y803</t>
  </si>
  <si>
    <t>Y573</t>
  </si>
  <si>
    <t>Y689</t>
  </si>
  <si>
    <t>Y93A</t>
  </si>
  <si>
    <t>Y814</t>
  </si>
  <si>
    <t>Y648</t>
  </si>
  <si>
    <t>Y686</t>
  </si>
  <si>
    <t>Y811</t>
  </si>
  <si>
    <t>Y449</t>
  </si>
  <si>
    <t>Y579</t>
  </si>
  <si>
    <t>Y721</t>
  </si>
  <si>
    <t>Y522</t>
  </si>
  <si>
    <t>Y713</t>
  </si>
  <si>
    <t>Y591</t>
  </si>
  <si>
    <t>Y731</t>
  </si>
  <si>
    <t>Y550</t>
  </si>
  <si>
    <t>Y719</t>
  </si>
  <si>
    <t>Y642</t>
  </si>
  <si>
    <t>Y534</t>
  </si>
  <si>
    <t>Y747</t>
  </si>
  <si>
    <t>Y773</t>
  </si>
  <si>
    <t>Y467</t>
  </si>
  <si>
    <t>Y802</t>
  </si>
  <si>
    <t>Y722</t>
  </si>
  <si>
    <t>Y680</t>
  </si>
  <si>
    <t>Y720</t>
  </si>
  <si>
    <t>Y682</t>
  </si>
  <si>
    <t>Y816</t>
  </si>
  <si>
    <t>Y812</t>
  </si>
  <si>
    <t>Y052</t>
  </si>
  <si>
    <t>Y653</t>
  </si>
  <si>
    <t>Y053</t>
  </si>
  <si>
    <t>Y054</t>
  </si>
  <si>
    <t>Y676</t>
  </si>
  <si>
    <t>Y353</t>
  </si>
  <si>
    <t>Y055</t>
  </si>
  <si>
    <t>Y056</t>
  </si>
  <si>
    <t>Y737</t>
  </si>
  <si>
    <t>Y450</t>
  </si>
  <si>
    <t>Y95A</t>
  </si>
  <si>
    <t>Y640</t>
  </si>
  <si>
    <t>Y746</t>
  </si>
  <si>
    <t>Y683</t>
  </si>
  <si>
    <t>Y452</t>
  </si>
  <si>
    <t>Y644</t>
  </si>
  <si>
    <t>Y740</t>
  </si>
  <si>
    <t>Y647</t>
  </si>
  <si>
    <t>Y390</t>
  </si>
  <si>
    <t>Y739</t>
  </si>
  <si>
    <t>Y058</t>
  </si>
  <si>
    <t>Y525</t>
  </si>
  <si>
    <t>Y54A</t>
  </si>
  <si>
    <t>Y777</t>
  </si>
  <si>
    <t>Y650</t>
  </si>
  <si>
    <t>Y521</t>
  </si>
  <si>
    <t>Y331</t>
  </si>
  <si>
    <t>Y059</t>
  </si>
  <si>
    <t>Y742</t>
  </si>
  <si>
    <t>Y693</t>
  </si>
  <si>
    <t>Y540</t>
  </si>
  <si>
    <t>Y110</t>
  </si>
  <si>
    <t>Y060</t>
  </si>
  <si>
    <t>Y809</t>
  </si>
  <si>
    <t>Y751</t>
  </si>
  <si>
    <t>Y724</t>
  </si>
  <si>
    <t>Y715</t>
  </si>
  <si>
    <t>Y730</t>
  </si>
  <si>
    <t>Y419</t>
  </si>
  <si>
    <t>Y396</t>
  </si>
  <si>
    <t>Y818</t>
  </si>
  <si>
    <t>Y454</t>
  </si>
  <si>
    <t>Y061</t>
  </si>
  <si>
    <t>Y815</t>
  </si>
  <si>
    <t>Y752</t>
  </si>
  <si>
    <t>Y756</t>
  </si>
  <si>
    <t>Y734</t>
  </si>
  <si>
    <t>Y062</t>
  </si>
  <si>
    <t>Y774</t>
  </si>
  <si>
    <t>Y782</t>
  </si>
  <si>
    <t>Y613</t>
  </si>
  <si>
    <t>Y726</t>
  </si>
  <si>
    <t>Y646</t>
  </si>
  <si>
    <t>Y807</t>
  </si>
  <si>
    <t>Y645</t>
  </si>
  <si>
    <t>Y651</t>
  </si>
  <si>
    <t>Y675</t>
  </si>
  <si>
    <t>Y667</t>
  </si>
  <si>
    <t>Y457</t>
  </si>
  <si>
    <t>Y668</t>
  </si>
  <si>
    <t>Y806</t>
  </si>
  <si>
    <t>Y692</t>
  </si>
  <si>
    <t>Y819</t>
  </si>
  <si>
    <t>Y503</t>
  </si>
  <si>
    <t>Y611</t>
  </si>
  <si>
    <t>Y456</t>
  </si>
  <si>
    <t>Y761</t>
  </si>
  <si>
    <t>Y063</t>
  </si>
  <si>
    <t>Y779</t>
  </si>
  <si>
    <t>Y745</t>
  </si>
  <si>
    <t>Y469</t>
  </si>
  <si>
    <t>Y778</t>
  </si>
  <si>
    <t>Y549</t>
  </si>
  <si>
    <t>Y570</t>
  </si>
  <si>
    <t>Y564</t>
  </si>
  <si>
    <t>Y571</t>
  </si>
  <si>
    <t>Y649</t>
  </si>
  <si>
    <t>Y610</t>
  </si>
  <si>
    <t>Y471</t>
  </si>
  <si>
    <t>Y547</t>
  </si>
  <si>
    <t>Y558</t>
  </si>
  <si>
    <t>Y351</t>
  </si>
  <si>
    <t>Y554</t>
  </si>
  <si>
    <t>Y727</t>
  </si>
  <si>
    <t>Y552</t>
  </si>
  <si>
    <t>Y602</t>
  </si>
  <si>
    <t>Y02A</t>
  </si>
  <si>
    <t>Y718</t>
  </si>
  <si>
    <t>Y758</t>
  </si>
  <si>
    <t>Y695</t>
  </si>
  <si>
    <t>Y696</t>
  </si>
  <si>
    <t>Y753</t>
  </si>
  <si>
    <t>Y348</t>
  </si>
  <si>
    <t>Y352</t>
  </si>
  <si>
    <t>Y207</t>
  </si>
  <si>
    <t>Y817</t>
  </si>
  <si>
    <t>Y755</t>
  </si>
  <si>
    <t>Y685</t>
  </si>
  <si>
    <t>Y01B</t>
  </si>
  <si>
    <t>Y717</t>
  </si>
  <si>
    <t>Y660</t>
  </si>
  <si>
    <t>Y808</t>
  </si>
  <si>
    <t>Y064</t>
  </si>
  <si>
    <t>Y754</t>
  </si>
  <si>
    <t>Y065</t>
  </si>
  <si>
    <t>Y453</t>
  </si>
  <si>
    <t>Y743</t>
  </si>
  <si>
    <t>Y146</t>
  </si>
  <si>
    <t>Y179</t>
  </si>
  <si>
    <t>Y344</t>
  </si>
  <si>
    <t>Y297</t>
  </si>
  <si>
    <t>Y671</t>
  </si>
  <si>
    <t>F449</t>
  </si>
  <si>
    <t>F442</t>
  </si>
  <si>
    <t>F526</t>
  </si>
  <si>
    <t>F478</t>
  </si>
  <si>
    <t>F543</t>
  </si>
  <si>
    <t>X305</t>
  </si>
  <si>
    <t>X228</t>
  </si>
  <si>
    <t>Z085</t>
  </si>
  <si>
    <t>K165</t>
  </si>
  <si>
    <t>F094</t>
  </si>
  <si>
    <t>F093</t>
  </si>
  <si>
    <t>Z052</t>
  </si>
  <si>
    <t>Z053</t>
  </si>
  <si>
    <t>X225</t>
  </si>
  <si>
    <t>K206</t>
  </si>
  <si>
    <t>F095</t>
  </si>
  <si>
    <t>Z263</t>
  </si>
  <si>
    <t>K114</t>
  </si>
  <si>
    <t>F330</t>
  </si>
  <si>
    <t>Z070</t>
  </si>
  <si>
    <t>F085</t>
  </si>
  <si>
    <t>Z168</t>
  </si>
  <si>
    <t>F611</t>
  </si>
  <si>
    <t>F445</t>
  </si>
  <si>
    <t>F441</t>
  </si>
  <si>
    <t>F926</t>
  </si>
  <si>
    <t>F755</t>
  </si>
  <si>
    <t>Z113</t>
  </si>
  <si>
    <t>Z055</t>
  </si>
  <si>
    <t>Z054</t>
  </si>
  <si>
    <t>F258</t>
  </si>
  <si>
    <t>F846</t>
  </si>
  <si>
    <t>F912</t>
  </si>
  <si>
    <t>BENJAMIN B. ESGUERRA MEMORIAL NATIONAL HIGH SCHOOL</t>
  </si>
  <si>
    <t>F555</t>
  </si>
  <si>
    <t>F864</t>
  </si>
  <si>
    <t>F930</t>
  </si>
  <si>
    <t>Z056</t>
  </si>
  <si>
    <t>F096</t>
  </si>
  <si>
    <t>K204</t>
  </si>
  <si>
    <t>Z058</t>
  </si>
  <si>
    <t>Z086</t>
  </si>
  <si>
    <t>Z061</t>
  </si>
  <si>
    <t>Z057</t>
  </si>
  <si>
    <t>Z059</t>
  </si>
  <si>
    <t>Z099</t>
  </si>
  <si>
    <t>Z060</t>
  </si>
  <si>
    <t>F648</t>
  </si>
  <si>
    <t>F785</t>
  </si>
  <si>
    <t>F768</t>
  </si>
  <si>
    <t>H058</t>
  </si>
  <si>
    <t>I047</t>
  </si>
  <si>
    <t>I025</t>
  </si>
  <si>
    <t>I040</t>
  </si>
  <si>
    <t>L072</t>
  </si>
  <si>
    <t>I042</t>
  </si>
  <si>
    <t>I046</t>
  </si>
  <si>
    <t>M004</t>
  </si>
  <si>
    <t>F570</t>
  </si>
  <si>
    <t>F753</t>
  </si>
  <si>
    <t>X399</t>
  </si>
  <si>
    <t>Y810</t>
  </si>
  <si>
    <t>Y02B</t>
  </si>
  <si>
    <t>Y057</t>
  </si>
  <si>
    <t>Y03B</t>
  </si>
  <si>
    <t>Y05B</t>
  </si>
  <si>
    <t>Y04B</t>
  </si>
  <si>
    <t>Y73A</t>
  </si>
  <si>
    <t>F397</t>
  </si>
  <si>
    <t>F097</t>
  </si>
  <si>
    <t>Z266</t>
  </si>
  <si>
    <t>F506</t>
  </si>
  <si>
    <t>F535</t>
  </si>
  <si>
    <t>F464</t>
  </si>
  <si>
    <t>F921</t>
  </si>
  <si>
    <t>F456</t>
  </si>
  <si>
    <t>D019</t>
  </si>
  <si>
    <t>F022</t>
  </si>
  <si>
    <t>D021</t>
  </si>
  <si>
    <t>A049</t>
  </si>
  <si>
    <t>A050</t>
  </si>
  <si>
    <t>M002</t>
  </si>
  <si>
    <t>I011</t>
  </si>
  <si>
    <t>I030</t>
  </si>
  <si>
    <t>I044</t>
  </si>
  <si>
    <t>I038</t>
  </si>
  <si>
    <t>F015</t>
  </si>
  <si>
    <t>L045</t>
  </si>
  <si>
    <t>L062</t>
  </si>
  <si>
    <t>L065</t>
  </si>
  <si>
    <t>L064</t>
  </si>
  <si>
    <t>D106</t>
  </si>
  <si>
    <t>D089</t>
  </si>
  <si>
    <t>D045</t>
  </si>
  <si>
    <t>M006</t>
  </si>
  <si>
    <t>I012</t>
  </si>
  <si>
    <t>I032</t>
  </si>
  <si>
    <t>I013</t>
  </si>
  <si>
    <t>I014</t>
  </si>
  <si>
    <t>I015</t>
  </si>
  <si>
    <t>I016</t>
  </si>
  <si>
    <t>I029</t>
  </si>
  <si>
    <t>BUREAU OF JAIL MANAGEMENT &amp; PENOLOGY - REGION IV-A</t>
  </si>
  <si>
    <t>L069</t>
  </si>
  <si>
    <t>BUREAU OF JAIL MANAGEMENT &amp; PENOLOGY - REGION IV-B</t>
  </si>
  <si>
    <t>L067</t>
  </si>
  <si>
    <t>L051</t>
  </si>
  <si>
    <t>L066</t>
  </si>
  <si>
    <t>I004</t>
  </si>
  <si>
    <t>I045</t>
  </si>
  <si>
    <t>I048</t>
  </si>
  <si>
    <t>D049</t>
  </si>
  <si>
    <t>K099</t>
  </si>
  <si>
    <t>F025</t>
  </si>
  <si>
    <t>I017</t>
  </si>
  <si>
    <t>I018</t>
  </si>
  <si>
    <t>I024</t>
  </si>
  <si>
    <t>F558</t>
  </si>
  <si>
    <t>F697</t>
  </si>
  <si>
    <t>F893</t>
  </si>
  <si>
    <t>F626</t>
  </si>
  <si>
    <t>F327</t>
  </si>
  <si>
    <t>X395</t>
  </si>
  <si>
    <t>X307</t>
  </si>
  <si>
    <t>Z063</t>
  </si>
  <si>
    <t>F471</t>
  </si>
  <si>
    <t>F098</t>
  </si>
  <si>
    <t>X256</t>
  </si>
  <si>
    <t>F680</t>
  </si>
  <si>
    <t>F467</t>
  </si>
  <si>
    <t>F814</t>
  </si>
  <si>
    <t>F643</t>
  </si>
  <si>
    <t>F127</t>
  </si>
  <si>
    <t>CALOOCAN NATIONAL SCIENCE &amp; TECHNOLOGY HIGH SCHOOL</t>
  </si>
  <si>
    <t>F778</t>
  </si>
  <si>
    <t>F379</t>
  </si>
  <si>
    <t>F830</t>
  </si>
  <si>
    <t>F955</t>
  </si>
  <si>
    <t>F382</t>
  </si>
  <si>
    <t>F694</t>
  </si>
  <si>
    <t>F385</t>
  </si>
  <si>
    <t>F439</t>
  </si>
  <si>
    <t>F100</t>
  </si>
  <si>
    <t>Z076</t>
  </si>
  <si>
    <t>Z148</t>
  </si>
  <si>
    <t>K115</t>
  </si>
  <si>
    <t>F099</t>
  </si>
  <si>
    <t>Z064</t>
  </si>
  <si>
    <t>F101</t>
  </si>
  <si>
    <t>F512</t>
  </si>
  <si>
    <t>F942</t>
  </si>
  <si>
    <t>F191</t>
  </si>
  <si>
    <t>F541</t>
  </si>
  <si>
    <t>K154</t>
  </si>
  <si>
    <t>F483</t>
  </si>
  <si>
    <t>F659</t>
  </si>
  <si>
    <t>F436</t>
  </si>
  <si>
    <t>W007</t>
  </si>
  <si>
    <t>F102</t>
  </si>
  <si>
    <t>F480</t>
  </si>
  <si>
    <t>F103</t>
  </si>
  <si>
    <t>F318</t>
  </si>
  <si>
    <t>X213</t>
  </si>
  <si>
    <t>F307</t>
  </si>
  <si>
    <t>F899</t>
  </si>
  <si>
    <t>K116</t>
  </si>
  <si>
    <t>F902</t>
  </si>
  <si>
    <t>Z062</t>
  </si>
  <si>
    <t>Z141</t>
  </si>
  <si>
    <t>F766</t>
  </si>
  <si>
    <t>F462</t>
  </si>
  <si>
    <t>F818</t>
  </si>
  <si>
    <t>F587</t>
  </si>
  <si>
    <t>X318</t>
  </si>
  <si>
    <t>Z102</t>
  </si>
  <si>
    <t>Z152</t>
  </si>
  <si>
    <t>F640</t>
  </si>
  <si>
    <t>F989</t>
  </si>
  <si>
    <t>F104</t>
  </si>
  <si>
    <t>F798</t>
  </si>
  <si>
    <t>F649</t>
  </si>
  <si>
    <t>F738</t>
  </si>
  <si>
    <t>K106</t>
  </si>
  <si>
    <t>K213</t>
  </si>
  <si>
    <t>T021</t>
  </si>
  <si>
    <t>I009</t>
  </si>
  <si>
    <t>Z074</t>
  </si>
  <si>
    <t>Z067</t>
  </si>
  <si>
    <t>Z065</t>
  </si>
  <si>
    <t>Z066</t>
  </si>
  <si>
    <t>F209</t>
  </si>
  <si>
    <t>A205</t>
  </si>
  <si>
    <t>W065</t>
  </si>
  <si>
    <t>F858</t>
  </si>
  <si>
    <t>F387</t>
  </si>
  <si>
    <t>F993</t>
  </si>
  <si>
    <t>Y314</t>
  </si>
  <si>
    <t>Y496</t>
  </si>
  <si>
    <t>Y230</t>
  </si>
  <si>
    <t>Y327</t>
  </si>
  <si>
    <t>Y015</t>
  </si>
  <si>
    <t>Y701</t>
  </si>
  <si>
    <t>Y823</t>
  </si>
  <si>
    <t>Y706</t>
  </si>
  <si>
    <t>Y355</t>
  </si>
  <si>
    <t>Y013</t>
  </si>
  <si>
    <t>Y012</t>
  </si>
  <si>
    <t>Y85A</t>
  </si>
  <si>
    <t>Y36A</t>
  </si>
  <si>
    <t>Y004</t>
  </si>
  <si>
    <t>Y361</t>
  </si>
  <si>
    <t>Y118</t>
  </si>
  <si>
    <t>Y193</t>
  </si>
  <si>
    <t>Y49A</t>
  </si>
  <si>
    <t>Y490</t>
  </si>
  <si>
    <t>Y463</t>
  </si>
  <si>
    <t>Y335</t>
  </si>
  <si>
    <t>Y287</t>
  </si>
  <si>
    <t>Y365</t>
  </si>
  <si>
    <t>F665</t>
  </si>
  <si>
    <t>F580</t>
  </si>
  <si>
    <t>F465</t>
  </si>
  <si>
    <t>F667</t>
  </si>
  <si>
    <t>F762</t>
  </si>
  <si>
    <t>X330</t>
  </si>
  <si>
    <t>Y608</t>
  </si>
  <si>
    <t>F561</t>
  </si>
  <si>
    <t>Y231</t>
  </si>
  <si>
    <t>Y067</t>
  </si>
  <si>
    <t>Y378</t>
  </si>
  <si>
    <t>Y615</t>
  </si>
  <si>
    <t>Y175</t>
  </si>
  <si>
    <t>Y018</t>
  </si>
  <si>
    <t>Y34A</t>
  </si>
  <si>
    <t>CITY OF SAN JOSE DEL MONTE NAT'L SCIENCE HIGH SCHL</t>
  </si>
  <si>
    <t>F992</t>
  </si>
  <si>
    <t>Y372</t>
  </si>
  <si>
    <t>Y380</t>
  </si>
  <si>
    <t>Y371</t>
  </si>
  <si>
    <t>Y690</t>
  </si>
  <si>
    <t>Y281</t>
  </si>
  <si>
    <t>Y030</t>
  </si>
  <si>
    <t>Y708</t>
  </si>
  <si>
    <t>Y358</t>
  </si>
  <si>
    <t>F840</t>
  </si>
  <si>
    <t>U004</t>
  </si>
  <si>
    <t>U002</t>
  </si>
  <si>
    <t>W001</t>
  </si>
  <si>
    <t>W067</t>
  </si>
  <si>
    <t>W047</t>
  </si>
  <si>
    <t>W006</t>
  </si>
  <si>
    <t>W004</t>
  </si>
  <si>
    <t>W005</t>
  </si>
  <si>
    <t>W041</t>
  </si>
  <si>
    <t>W036</t>
  </si>
  <si>
    <t>W048</t>
  </si>
  <si>
    <t>W050</t>
  </si>
  <si>
    <t>W053</t>
  </si>
  <si>
    <t>W037</t>
  </si>
  <si>
    <t>W042</t>
  </si>
  <si>
    <t>X269</t>
  </si>
  <si>
    <t>F105</t>
  </si>
  <si>
    <t>A197</t>
  </si>
  <si>
    <t>W046</t>
  </si>
  <si>
    <t>W040</t>
  </si>
  <si>
    <t>W063</t>
  </si>
  <si>
    <t>W055</t>
  </si>
  <si>
    <t>W012</t>
  </si>
  <si>
    <t>W013</t>
  </si>
  <si>
    <t>W066</t>
  </si>
  <si>
    <t>W011</t>
  </si>
  <si>
    <t>W014</t>
  </si>
  <si>
    <t>W064</t>
  </si>
  <si>
    <t>W015</t>
  </si>
  <si>
    <t>W016</t>
  </si>
  <si>
    <t>F676</t>
  </si>
  <si>
    <t>F409</t>
  </si>
  <si>
    <t>Z316</t>
  </si>
  <si>
    <t>F572</t>
  </si>
  <si>
    <t>J006</t>
  </si>
  <si>
    <t>B016</t>
  </si>
  <si>
    <t>W008</t>
  </si>
  <si>
    <t>W021</t>
  </si>
  <si>
    <t>W017</t>
  </si>
  <si>
    <t>W019</t>
  </si>
  <si>
    <t>W018</t>
  </si>
  <si>
    <t>W058</t>
  </si>
  <si>
    <t>W057</t>
  </si>
  <si>
    <t>W010</t>
  </si>
  <si>
    <t>W056</t>
  </si>
  <si>
    <t>W052</t>
  </si>
  <si>
    <t>W061</t>
  </si>
  <si>
    <t>W038</t>
  </si>
  <si>
    <t>A061</t>
  </si>
  <si>
    <t>F195</t>
  </si>
  <si>
    <t>F193</t>
  </si>
  <si>
    <t>F194</t>
  </si>
  <si>
    <t>F021</t>
  </si>
  <si>
    <t>F187</t>
  </si>
  <si>
    <t>F214</t>
  </si>
  <si>
    <t>W022</t>
  </si>
  <si>
    <t>W068</t>
  </si>
  <si>
    <t>W045</t>
  </si>
  <si>
    <t>R019</t>
  </si>
  <si>
    <t>R020</t>
  </si>
  <si>
    <t>R021</t>
  </si>
  <si>
    <t>R022</t>
  </si>
  <si>
    <t>F106</t>
  </si>
  <si>
    <t>F915</t>
  </si>
  <si>
    <t>F320</t>
  </si>
  <si>
    <t>F420</t>
  </si>
  <si>
    <t>F673</t>
  </si>
  <si>
    <t>U050</t>
  </si>
  <si>
    <t>F668</t>
  </si>
  <si>
    <t>F259</t>
  </si>
  <si>
    <t>F236</t>
  </si>
  <si>
    <t>F107</t>
  </si>
  <si>
    <t>F937</t>
  </si>
  <si>
    <t>F624</t>
  </si>
  <si>
    <t>F384</t>
  </si>
  <si>
    <t>CONGRESSIONAL NATIONAL HIGH SCHOOL-DASMARIÑAS CITY</t>
  </si>
  <si>
    <t>F685</t>
  </si>
  <si>
    <t>CONSTRUCTION INDUSTRY AUTHORITY OF THE PHILIPPINES</t>
  </si>
  <si>
    <t>T015</t>
  </si>
  <si>
    <t>T016</t>
  </si>
  <si>
    <t>A038</t>
  </si>
  <si>
    <t>A040</t>
  </si>
  <si>
    <t>A039</t>
  </si>
  <si>
    <t>F538</t>
  </si>
  <si>
    <t>X298</t>
  </si>
  <si>
    <t>X091</t>
  </si>
  <si>
    <t>X111</t>
  </si>
  <si>
    <t>R006</t>
  </si>
  <si>
    <t>M021</t>
  </si>
  <si>
    <t>M019</t>
  </si>
  <si>
    <t>X110</t>
  </si>
  <si>
    <t>X353</t>
  </si>
  <si>
    <t>W054</t>
  </si>
  <si>
    <t>W043</t>
  </si>
  <si>
    <t>W060</t>
  </si>
  <si>
    <t>W059</t>
  </si>
  <si>
    <t>W039</t>
  </si>
  <si>
    <t>W049</t>
  </si>
  <si>
    <t>W044</t>
  </si>
  <si>
    <t>W051</t>
  </si>
  <si>
    <t>Z286</t>
  </si>
  <si>
    <t>Z287</t>
  </si>
  <si>
    <t>CSSP-OFFICE OF THE ASSOCIATE DEAN FOR ACADEMIC AFF</t>
  </si>
  <si>
    <t>Z284</t>
  </si>
  <si>
    <t>F949</t>
  </si>
  <si>
    <t>F263</t>
  </si>
  <si>
    <t>K207</t>
  </si>
  <si>
    <t>X114</t>
  </si>
  <si>
    <t>F908</t>
  </si>
  <si>
    <t>F836</t>
  </si>
  <si>
    <t>F545</t>
  </si>
  <si>
    <t>F971</t>
  </si>
  <si>
    <t>Q004</t>
  </si>
  <si>
    <t>F365</t>
  </si>
  <si>
    <t>F331</t>
  </si>
  <si>
    <t>D086</t>
  </si>
  <si>
    <t>D047</t>
  </si>
  <si>
    <t>D092</t>
  </si>
  <si>
    <t>D096</t>
  </si>
  <si>
    <t>D043</t>
  </si>
  <si>
    <t>D044</t>
  </si>
  <si>
    <t>D048</t>
  </si>
  <si>
    <t>D050</t>
  </si>
  <si>
    <t>D051</t>
  </si>
  <si>
    <t>F315</t>
  </si>
  <si>
    <t>F356</t>
  </si>
  <si>
    <t>F481</t>
  </si>
  <si>
    <t>F907</t>
  </si>
  <si>
    <t>F273</t>
  </si>
  <si>
    <t>F889</t>
  </si>
  <si>
    <t>K090</t>
  </si>
  <si>
    <t>F211</t>
  </si>
  <si>
    <t>C023</t>
  </si>
  <si>
    <t>C005</t>
  </si>
  <si>
    <t>C004</t>
  </si>
  <si>
    <t>C003</t>
  </si>
  <si>
    <t>C006</t>
  </si>
  <si>
    <t>C037</t>
  </si>
  <si>
    <t>C019</t>
  </si>
  <si>
    <t>C024</t>
  </si>
  <si>
    <t>C017</t>
  </si>
  <si>
    <t>C018</t>
  </si>
  <si>
    <t>C029</t>
  </si>
  <si>
    <t>C026</t>
  </si>
  <si>
    <t>C039</t>
  </si>
  <si>
    <t>C014</t>
  </si>
  <si>
    <t>F896</t>
  </si>
  <si>
    <t>F917</t>
  </si>
  <si>
    <t>F396</t>
  </si>
  <si>
    <t>E122</t>
  </si>
  <si>
    <t>E112</t>
  </si>
  <si>
    <t>E143</t>
  </si>
  <si>
    <t>E145</t>
  </si>
  <si>
    <t>E108</t>
  </si>
  <si>
    <t>E126</t>
  </si>
  <si>
    <t>E084</t>
  </si>
  <si>
    <t>E085</t>
  </si>
  <si>
    <t>E086</t>
  </si>
  <si>
    <t>E088</t>
  </si>
  <si>
    <t>E089</t>
  </si>
  <si>
    <t>E091</t>
  </si>
  <si>
    <t>E093</t>
  </si>
  <si>
    <t>E094</t>
  </si>
  <si>
    <t>E095</t>
  </si>
  <si>
    <t>EE01</t>
  </si>
  <si>
    <t>E101</t>
  </si>
  <si>
    <t>X229</t>
  </si>
  <si>
    <t>X288</t>
  </si>
  <si>
    <t>X380</t>
  </si>
  <si>
    <t>X381</t>
  </si>
  <si>
    <t>F003</t>
  </si>
  <si>
    <t>F004</t>
  </si>
  <si>
    <t>F002</t>
  </si>
  <si>
    <t>F013</t>
  </si>
  <si>
    <t>F581</t>
  </si>
  <si>
    <t>F934</t>
  </si>
  <si>
    <t>F920</t>
  </si>
  <si>
    <t>H236</t>
  </si>
  <si>
    <t>H267</t>
  </si>
  <si>
    <t>H295</t>
  </si>
  <si>
    <t>H294</t>
  </si>
  <si>
    <t>H204</t>
  </si>
  <si>
    <t>H237</t>
  </si>
  <si>
    <t>H247</t>
  </si>
  <si>
    <t>H282</t>
  </si>
  <si>
    <t>H277</t>
  </si>
  <si>
    <t>H266</t>
  </si>
  <si>
    <t>H269</t>
  </si>
  <si>
    <t>DENR-ENVIRONMENTAL MANAGEMENT BUREAU-TACLOBAN CITY</t>
  </si>
  <si>
    <t>H268</t>
  </si>
  <si>
    <t>H272</t>
  </si>
  <si>
    <t>H033</t>
  </si>
  <si>
    <t>H044</t>
  </si>
  <si>
    <t>H043</t>
  </si>
  <si>
    <t>H047</t>
  </si>
  <si>
    <t>H054</t>
  </si>
  <si>
    <t>H051</t>
  </si>
  <si>
    <t>H052</t>
  </si>
  <si>
    <t>H206</t>
  </si>
  <si>
    <t>H287</t>
  </si>
  <si>
    <t>H265</t>
  </si>
  <si>
    <t>H280</t>
  </si>
  <si>
    <t>H281</t>
  </si>
  <si>
    <t>H057</t>
  </si>
  <si>
    <t>H059</t>
  </si>
  <si>
    <t>H293</t>
  </si>
  <si>
    <t>H276</t>
  </si>
  <si>
    <t>H284</t>
  </si>
  <si>
    <t>H193</t>
  </si>
  <si>
    <t>H198</t>
  </si>
  <si>
    <t>H197</t>
  </si>
  <si>
    <t>H222</t>
  </si>
  <si>
    <t>DENR-RO-IV-A-PASU-TAAL VOLCANO PROTECTED LANDSCAPE</t>
  </si>
  <si>
    <t>H292</t>
  </si>
  <si>
    <t>H163</t>
  </si>
  <si>
    <t>H191</t>
  </si>
  <si>
    <t>H196</t>
  </si>
  <si>
    <t>H194</t>
  </si>
  <si>
    <t>H203</t>
  </si>
  <si>
    <t>H201</t>
  </si>
  <si>
    <t>H061</t>
  </si>
  <si>
    <t>F745</t>
  </si>
  <si>
    <t>F333</t>
  </si>
  <si>
    <t>DEPARTMENT OF  EDUCATION - DIVISION OF LUCENA CITY</t>
  </si>
  <si>
    <t>F372</t>
  </si>
  <si>
    <t>F310</t>
  </si>
  <si>
    <t>C001</t>
  </si>
  <si>
    <t>C032</t>
  </si>
  <si>
    <t>C040</t>
  </si>
  <si>
    <t>D001</t>
  </si>
  <si>
    <t>D083</t>
  </si>
  <si>
    <t>D076</t>
  </si>
  <si>
    <t>D075</t>
  </si>
  <si>
    <t>D091</t>
  </si>
  <si>
    <t>E007</t>
  </si>
  <si>
    <t>E087</t>
  </si>
  <si>
    <t>E125</t>
  </si>
  <si>
    <t>E092</t>
  </si>
  <si>
    <t>E090</t>
  </si>
  <si>
    <t>E100</t>
  </si>
  <si>
    <t>F301</t>
  </si>
  <si>
    <t>F184</t>
  </si>
  <si>
    <t>F204</t>
  </si>
  <si>
    <t>F416</t>
  </si>
  <si>
    <t>F271</t>
  </si>
  <si>
    <t>F212</t>
  </si>
  <si>
    <t>F213</t>
  </si>
  <si>
    <t>F631</t>
  </si>
  <si>
    <t>F001</t>
  </si>
  <si>
    <t>DEPARTMENT OF EDUCATION - REGION IV-A (CALABARZON)</t>
  </si>
  <si>
    <t>F600</t>
  </si>
  <si>
    <t>F217</t>
  </si>
  <si>
    <t>F062</t>
  </si>
  <si>
    <t>DEPARTMENT OF EDUCATION-BEE/SPECIAL EDUCATION DIV.</t>
  </si>
  <si>
    <t>F018</t>
  </si>
  <si>
    <t>F016</t>
  </si>
  <si>
    <t>F020</t>
  </si>
  <si>
    <t>F019</t>
  </si>
  <si>
    <t>DEPARTMENT OF EDUCATION-BEE-STAFF DEVELOPMENT DIV.</t>
  </si>
  <si>
    <t>F017</t>
  </si>
  <si>
    <t>F028</t>
  </si>
  <si>
    <t>F197</t>
  </si>
  <si>
    <t>F031</t>
  </si>
  <si>
    <t>F033</t>
  </si>
  <si>
    <t>F034</t>
  </si>
  <si>
    <t>F035</t>
  </si>
  <si>
    <t>F036</t>
  </si>
  <si>
    <t>F037</t>
  </si>
  <si>
    <t>F038</t>
  </si>
  <si>
    <t>F039</t>
  </si>
  <si>
    <t>F040</t>
  </si>
  <si>
    <t>F006</t>
  </si>
  <si>
    <t>F010</t>
  </si>
  <si>
    <t>F012</t>
  </si>
  <si>
    <t>DEPARTMENT OF EDUCATION-MAIN-PAYROLL SERVICES DIV.</t>
  </si>
  <si>
    <t>F008</t>
  </si>
  <si>
    <t>F009</t>
  </si>
  <si>
    <t>F182</t>
  </si>
  <si>
    <t>F202</t>
  </si>
  <si>
    <t>F063</t>
  </si>
  <si>
    <t>F064</t>
  </si>
  <si>
    <t>F072</t>
  </si>
  <si>
    <t>F077</t>
  </si>
  <si>
    <t>F073</t>
  </si>
  <si>
    <t>F074</t>
  </si>
  <si>
    <t>F075</t>
  </si>
  <si>
    <t>F076</t>
  </si>
  <si>
    <t>F082</t>
  </si>
  <si>
    <t>F080</t>
  </si>
  <si>
    <t>F058</t>
  </si>
  <si>
    <t>F081</t>
  </si>
  <si>
    <t>F005</t>
  </si>
  <si>
    <t>F007</t>
  </si>
  <si>
    <t>F078</t>
  </si>
  <si>
    <t>DEPARTMENT OF EDUC'N-REGION X-MALAYBALAY, BUKIDNON</t>
  </si>
  <si>
    <t>F079</t>
  </si>
  <si>
    <t>G001</t>
  </si>
  <si>
    <t>H049</t>
  </si>
  <si>
    <t>I001</t>
  </si>
  <si>
    <t>I033</t>
  </si>
  <si>
    <t>J001</t>
  </si>
  <si>
    <t>K036</t>
  </si>
  <si>
    <t>K035</t>
  </si>
  <si>
    <t>K001</t>
  </si>
  <si>
    <t>K078</t>
  </si>
  <si>
    <t>K162</t>
  </si>
  <si>
    <t>K074</t>
  </si>
  <si>
    <t>DEPARTMENT OF HEALTH- P I T A H C-TACLOBAN (HPPMP)</t>
  </si>
  <si>
    <t>K203</t>
  </si>
  <si>
    <t>DEPARTMENT OF HEALTH-BIOLOGICAL PRODUCTION SERVICE</t>
  </si>
  <si>
    <t>K009</t>
  </si>
  <si>
    <t>K013</t>
  </si>
  <si>
    <t>K059</t>
  </si>
  <si>
    <t>K152</t>
  </si>
  <si>
    <t>K073</t>
  </si>
  <si>
    <t>L028</t>
  </si>
  <si>
    <t>DEPARTMENT OF INTERIOR &amp; LOCAL GOV'T-R O 4 (PASIG)</t>
  </si>
  <si>
    <t>L039</t>
  </si>
  <si>
    <t>M001</t>
  </si>
  <si>
    <t>M032</t>
  </si>
  <si>
    <t>M017</t>
  </si>
  <si>
    <t>N001</t>
  </si>
  <si>
    <t>N032</t>
  </si>
  <si>
    <t>N058</t>
  </si>
  <si>
    <t>N051</t>
  </si>
  <si>
    <t>N046</t>
  </si>
  <si>
    <t>Z311</t>
  </si>
  <si>
    <t>O001</t>
  </si>
  <si>
    <t>O045</t>
  </si>
  <si>
    <t>P064</t>
  </si>
  <si>
    <t>DEPARTMENT OF PUBLIC WORKS &amp; HIGHWAYS-REG.IV-A-Q.C</t>
  </si>
  <si>
    <t>P028</t>
  </si>
  <si>
    <t>P025</t>
  </si>
  <si>
    <t>DEPARTMENT OF PUBLIC WORKS &amp; HI-WAYS-TAGAYTAY CITY</t>
  </si>
  <si>
    <t>P058</t>
  </si>
  <si>
    <t>DEPARTMENT OF PUBLIC WORKS &amp; H'WAYS-MAIN(OLD ACCT)</t>
  </si>
  <si>
    <t>P001</t>
  </si>
  <si>
    <t>P035</t>
  </si>
  <si>
    <t>P148</t>
  </si>
  <si>
    <t>P036</t>
  </si>
  <si>
    <t>P032</t>
  </si>
  <si>
    <t>P026</t>
  </si>
  <si>
    <t>Q001</t>
  </si>
  <si>
    <t>Q031</t>
  </si>
  <si>
    <t>DEPARTMENT OF SCIENCE AND TECHNOLOGY - REGION IV-A</t>
  </si>
  <si>
    <t>Q002</t>
  </si>
  <si>
    <t>R001</t>
  </si>
  <si>
    <t>DEPARTMENT OF SOCIAL WELFARE &amp; DEVELOPMENT-R O III</t>
  </si>
  <si>
    <t>R002</t>
  </si>
  <si>
    <t>DEPARTMENT OF SOCIAL WELFARE &amp; DEV'T - REGION IV-A</t>
  </si>
  <si>
    <t>R003</t>
  </si>
  <si>
    <t>DEPARTMENT OF SOCIAL WELFARE &amp; DEV'T - REGION IV-B</t>
  </si>
  <si>
    <t>R028</t>
  </si>
  <si>
    <t>R024</t>
  </si>
  <si>
    <t>DEPARTMENT OF SOCIAL WELFARE AND DEVELOPMENT - NCR</t>
  </si>
  <si>
    <t>R005</t>
  </si>
  <si>
    <t>DEPARTMENT OF SOCIAL WELFARE AND DEV'T-R 11(DAVAO)</t>
  </si>
  <si>
    <t>R008</t>
  </si>
  <si>
    <t>DEPARTMENT OF SOCIAL WELFARE&amp; DEV'T - ELSIE GACHES</t>
  </si>
  <si>
    <t>R011</t>
  </si>
  <si>
    <t>L001</t>
  </si>
  <si>
    <t>L024</t>
  </si>
  <si>
    <t>DEPARTMENT OF THE INTERIOR &amp; LOCAL GOV'T - DIST. I</t>
  </si>
  <si>
    <t>L025</t>
  </si>
  <si>
    <t>DEPARTMENT OF THE INTERIOR &amp; LOCAL GOV'T - RIV - A</t>
  </si>
  <si>
    <t>L038</t>
  </si>
  <si>
    <t>L055</t>
  </si>
  <si>
    <t>S001</t>
  </si>
  <si>
    <t>S005</t>
  </si>
  <si>
    <t>S008</t>
  </si>
  <si>
    <t>S009</t>
  </si>
  <si>
    <t>T010</t>
  </si>
  <si>
    <t>T079</t>
  </si>
  <si>
    <t>T080</t>
  </si>
  <si>
    <t>T001</t>
  </si>
  <si>
    <t>T046</t>
  </si>
  <si>
    <t>T074</t>
  </si>
  <si>
    <t>T077</t>
  </si>
  <si>
    <t>T042</t>
  </si>
  <si>
    <t>T006</t>
  </si>
  <si>
    <t>T008</t>
  </si>
  <si>
    <t>U001</t>
  </si>
  <si>
    <t>F641</t>
  </si>
  <si>
    <t>F590</t>
  </si>
  <si>
    <t>F586</t>
  </si>
  <si>
    <t>DEPED - DIV. OF CITY OF SAN JOSE DEL MONTE BULACAN</t>
  </si>
  <si>
    <t>F854</t>
  </si>
  <si>
    <t>F286</t>
  </si>
  <si>
    <t>F208</t>
  </si>
  <si>
    <t>F045</t>
  </si>
  <si>
    <t>F276</t>
  </si>
  <si>
    <t>F215</t>
  </si>
  <si>
    <t>F417</t>
  </si>
  <si>
    <t>F323</t>
  </si>
  <si>
    <t>F701</t>
  </si>
  <si>
    <t>F337</t>
  </si>
  <si>
    <t>F401</t>
  </si>
  <si>
    <t>F650</t>
  </si>
  <si>
    <t>F402</t>
  </si>
  <si>
    <t>DEPED QC - DIOSDADO P. MACAPAGAL ELEMENTARY SCHOOL</t>
  </si>
  <si>
    <t>F962</t>
  </si>
  <si>
    <t>DEPED TAGUIG CITY &amp; PATEROS-TAGUIG INTEGRATED SCHL</t>
  </si>
  <si>
    <t>F975</t>
  </si>
  <si>
    <t>F065</t>
  </si>
  <si>
    <t>F023</t>
  </si>
  <si>
    <t>F024</t>
  </si>
  <si>
    <t>F027</t>
  </si>
  <si>
    <t>F192</t>
  </si>
  <si>
    <t>F198</t>
  </si>
  <si>
    <t>F306</t>
  </si>
  <si>
    <t>F223</t>
  </si>
  <si>
    <t>F245</t>
  </si>
  <si>
    <t>F285</t>
  </si>
  <si>
    <t>F345</t>
  </si>
  <si>
    <t>DEPED-DIVISION OF CAVITE PROVINCE (TRECE MARTIRES)</t>
  </si>
  <si>
    <t>F433</t>
  </si>
  <si>
    <t>F048</t>
  </si>
  <si>
    <t>F046</t>
  </si>
  <si>
    <t>F221</t>
  </si>
  <si>
    <t>F341</t>
  </si>
  <si>
    <t>F316</t>
  </si>
  <si>
    <t>F720</t>
  </si>
  <si>
    <t>F287</t>
  </si>
  <si>
    <t>F517</t>
  </si>
  <si>
    <t>F068</t>
  </si>
  <si>
    <t>F302</t>
  </si>
  <si>
    <t>F032</t>
  </si>
  <si>
    <t>F343</t>
  </si>
  <si>
    <t>F206</t>
  </si>
  <si>
    <t>F967</t>
  </si>
  <si>
    <t>F674</t>
  </si>
  <si>
    <t>F671</t>
  </si>
  <si>
    <t>F051</t>
  </si>
  <si>
    <t>F049</t>
  </si>
  <si>
    <t>DEPED-NCR-REGIONAL EDUCATIONAL LEARNING CTR.(RELC)</t>
  </si>
  <si>
    <t>F047</t>
  </si>
  <si>
    <t>F181</t>
  </si>
  <si>
    <t>F246</t>
  </si>
  <si>
    <t>F943</t>
  </si>
  <si>
    <t>F069</t>
  </si>
  <si>
    <t>F070</t>
  </si>
  <si>
    <t>F066</t>
  </si>
  <si>
    <t>F067</t>
  </si>
  <si>
    <t>F071</t>
  </si>
  <si>
    <t>F044</t>
  </si>
  <si>
    <t>F976</t>
  </si>
  <si>
    <t>F057</t>
  </si>
  <si>
    <t>F056</t>
  </si>
  <si>
    <t>F788</t>
  </si>
  <si>
    <t>DepEd-SECONDARY EDUC'N DEV'T &amp; IMPROVEMENT PROJECT</t>
  </si>
  <si>
    <t>F203</t>
  </si>
  <si>
    <t>F228</t>
  </si>
  <si>
    <t>F060</t>
  </si>
  <si>
    <t>F061</t>
  </si>
  <si>
    <t>F207</t>
  </si>
  <si>
    <t>F987</t>
  </si>
  <si>
    <t>DEP'T OF INFORMATION AND COMMUNICATIONS TECHNOLOGY</t>
  </si>
  <si>
    <t>U055</t>
  </si>
  <si>
    <t>P164</t>
  </si>
  <si>
    <t>L026</t>
  </si>
  <si>
    <t>C030</t>
  </si>
  <si>
    <t>E121</t>
  </si>
  <si>
    <t>E096</t>
  </si>
  <si>
    <t>F224</t>
  </si>
  <si>
    <t>F014</t>
  </si>
  <si>
    <t>F043</t>
  </si>
  <si>
    <t>H207</t>
  </si>
  <si>
    <t>H202</t>
  </si>
  <si>
    <t>H063</t>
  </si>
  <si>
    <t>H001</t>
  </si>
  <si>
    <t>H085</t>
  </si>
  <si>
    <t>L047</t>
  </si>
  <si>
    <t>O002</t>
  </si>
  <si>
    <t>P108</t>
  </si>
  <si>
    <t>DEPT. OF SOCIAL WELFARE &amp; DEV'T- NAYON NG KABATAAN</t>
  </si>
  <si>
    <t>R026</t>
  </si>
  <si>
    <t>L057</t>
  </si>
  <si>
    <t>T073</t>
  </si>
  <si>
    <t>D020</t>
  </si>
  <si>
    <t>DEPT.OF AGRICULTURE-R O 3-PAMPANGA (l994 OLD ACCT)</t>
  </si>
  <si>
    <t>D074</t>
  </si>
  <si>
    <t>D088</t>
  </si>
  <si>
    <t>F041</t>
  </si>
  <si>
    <t>DEPT.OF EDUCATION-MAIN-AGR'L EDUC'N OUTREACH PROG.</t>
  </si>
  <si>
    <t>F011</t>
  </si>
  <si>
    <t>F029</t>
  </si>
  <si>
    <t>DEPT.OF ENVIRONMENT &amp; NATURAL RES. - CENRO, QUEZON</t>
  </si>
  <si>
    <t>H290</t>
  </si>
  <si>
    <t>DEPT.OF ENVIRONMENT &amp; NATURAL RES. - PENRO, LUCENA</t>
  </si>
  <si>
    <t>H205</t>
  </si>
  <si>
    <t>T019</t>
  </si>
  <si>
    <t>X312</t>
  </si>
  <si>
    <t>X237</t>
  </si>
  <si>
    <t>X036</t>
  </si>
  <si>
    <t>DEVELOPMENT BANK OF THE PHILIPPINES - COMMONWEALTH</t>
  </si>
  <si>
    <t>X331</t>
  </si>
  <si>
    <t>X168</t>
  </si>
  <si>
    <t>X328</t>
  </si>
  <si>
    <t>X411</t>
  </si>
  <si>
    <t>X378</t>
  </si>
  <si>
    <t>X297</t>
  </si>
  <si>
    <t>X355</t>
  </si>
  <si>
    <t>X400</t>
  </si>
  <si>
    <t>X296</t>
  </si>
  <si>
    <t>X292</t>
  </si>
  <si>
    <t>X393</t>
  </si>
  <si>
    <t>X349</t>
  </si>
  <si>
    <t>X352</t>
  </si>
  <si>
    <t>X334</t>
  </si>
  <si>
    <t>X376</t>
  </si>
  <si>
    <t>DEV'T BANK OF THE PHILS-BARANGKA ILAYA,  MAND.CITY</t>
  </si>
  <si>
    <t>X388</t>
  </si>
  <si>
    <t>J005</t>
  </si>
  <si>
    <t>X412</t>
  </si>
  <si>
    <t>L011</t>
  </si>
  <si>
    <t>L012</t>
  </si>
  <si>
    <t>EE04</t>
  </si>
  <si>
    <t>L017</t>
  </si>
  <si>
    <t>L018</t>
  </si>
  <si>
    <t>L019</t>
  </si>
  <si>
    <t>L123</t>
  </si>
  <si>
    <t>L005</t>
  </si>
  <si>
    <t>L006</t>
  </si>
  <si>
    <t>L031</t>
  </si>
  <si>
    <t>DILG-PROVINCIAL DEV'T ASSISTANCE PROGRAM-OLD ACCT.</t>
  </si>
  <si>
    <t>L032</t>
  </si>
  <si>
    <t>L049</t>
  </si>
  <si>
    <t>F609</t>
  </si>
  <si>
    <t>Z134</t>
  </si>
  <si>
    <t>Z136</t>
  </si>
  <si>
    <t>Z133</t>
  </si>
  <si>
    <t>Z129</t>
  </si>
  <si>
    <t>O020</t>
  </si>
  <si>
    <t>O064</t>
  </si>
  <si>
    <t>O034</t>
  </si>
  <si>
    <t>O078</t>
  </si>
  <si>
    <t>O019</t>
  </si>
  <si>
    <t>O051</t>
  </si>
  <si>
    <t>O069</t>
  </si>
  <si>
    <t>O068</t>
  </si>
  <si>
    <t>O062</t>
  </si>
  <si>
    <t>O061</t>
  </si>
  <si>
    <t>O059</t>
  </si>
  <si>
    <t>O058</t>
  </si>
  <si>
    <t>O056</t>
  </si>
  <si>
    <t>O054</t>
  </si>
  <si>
    <t>O044</t>
  </si>
  <si>
    <t>O063</t>
  </si>
  <si>
    <t>O060</t>
  </si>
  <si>
    <t>I010</t>
  </si>
  <si>
    <t>K089</t>
  </si>
  <si>
    <t>K205</t>
  </si>
  <si>
    <t>K151</t>
  </si>
  <si>
    <t>K107</t>
  </si>
  <si>
    <t>K219</t>
  </si>
  <si>
    <t>K216</t>
  </si>
  <si>
    <t>K226</t>
  </si>
  <si>
    <t>K185</t>
  </si>
  <si>
    <t>K033</t>
  </si>
  <si>
    <t>K043</t>
  </si>
  <si>
    <t>K094</t>
  </si>
  <si>
    <t>K061</t>
  </si>
  <si>
    <t>K097</t>
  </si>
  <si>
    <t>K096</t>
  </si>
  <si>
    <t>K155</t>
  </si>
  <si>
    <t>K079</t>
  </si>
  <si>
    <t>K150</t>
  </si>
  <si>
    <t>K110</t>
  </si>
  <si>
    <t>K109</t>
  </si>
  <si>
    <t>DOH-RURAL WATER SUPP.,SEWERAGE &amp; SANIT'N SECT.PROJ</t>
  </si>
  <si>
    <t>K163</t>
  </si>
  <si>
    <t>K228</t>
  </si>
  <si>
    <t>K229</t>
  </si>
  <si>
    <t>K085</t>
  </si>
  <si>
    <t>K086</t>
  </si>
  <si>
    <t>M007</t>
  </si>
  <si>
    <t>N004</t>
  </si>
  <si>
    <t>F265</t>
  </si>
  <si>
    <t>F972</t>
  </si>
  <si>
    <t>F524</t>
  </si>
  <si>
    <t>F451</t>
  </si>
  <si>
    <t>Z124</t>
  </si>
  <si>
    <t>F282</t>
  </si>
  <si>
    <t>F322</t>
  </si>
  <si>
    <t>F335</t>
  </si>
  <si>
    <t>F929</t>
  </si>
  <si>
    <t>F403</t>
  </si>
  <si>
    <t>F170</t>
  </si>
  <si>
    <t>Q030</t>
  </si>
  <si>
    <t>Q008</t>
  </si>
  <si>
    <t>Q010</t>
  </si>
  <si>
    <t>Q013</t>
  </si>
  <si>
    <t>Q028</t>
  </si>
  <si>
    <t>S003</t>
  </si>
  <si>
    <t>U003</t>
  </si>
  <si>
    <t>U053</t>
  </si>
  <si>
    <t>U021</t>
  </si>
  <si>
    <t>U051</t>
  </si>
  <si>
    <t>U045</t>
  </si>
  <si>
    <t>U046</t>
  </si>
  <si>
    <t>P016</t>
  </si>
  <si>
    <t>P018</t>
  </si>
  <si>
    <t>P113</t>
  </si>
  <si>
    <t>P128</t>
  </si>
  <si>
    <t>P010</t>
  </si>
  <si>
    <t>P011</t>
  </si>
  <si>
    <t>P017</t>
  </si>
  <si>
    <t>P144</t>
  </si>
  <si>
    <t>P152</t>
  </si>
  <si>
    <t>P151</t>
  </si>
  <si>
    <t>P167</t>
  </si>
  <si>
    <t>P110</t>
  </si>
  <si>
    <t>P114</t>
  </si>
  <si>
    <t>P111</t>
  </si>
  <si>
    <t>P112</t>
  </si>
  <si>
    <t>P127</t>
  </si>
  <si>
    <t>P166</t>
  </si>
  <si>
    <t>P037</t>
  </si>
  <si>
    <t>P038</t>
  </si>
  <si>
    <t>P039</t>
  </si>
  <si>
    <t>P040</t>
  </si>
  <si>
    <t>P042</t>
  </si>
  <si>
    <t>P043</t>
  </si>
  <si>
    <t>P044</t>
  </si>
  <si>
    <t>P041</t>
  </si>
  <si>
    <t>P045</t>
  </si>
  <si>
    <t>P046</t>
  </si>
  <si>
    <t>P047</t>
  </si>
  <si>
    <t>P050</t>
  </si>
  <si>
    <t>P049</t>
  </si>
  <si>
    <t>P013</t>
  </si>
  <si>
    <t>DPWH-EXPANDED LUCENA CITY SUB-DISTRICT ENGINEERING</t>
  </si>
  <si>
    <t>P136</t>
  </si>
  <si>
    <t>P143</t>
  </si>
  <si>
    <t>P015</t>
  </si>
  <si>
    <t>P141</t>
  </si>
  <si>
    <t>P133</t>
  </si>
  <si>
    <t>P150</t>
  </si>
  <si>
    <t>P165</t>
  </si>
  <si>
    <t>P061</t>
  </si>
  <si>
    <t>P139</t>
  </si>
  <si>
    <t>P140</t>
  </si>
  <si>
    <t>P056</t>
  </si>
  <si>
    <t>P053</t>
  </si>
  <si>
    <t>P052</t>
  </si>
  <si>
    <t>P054</t>
  </si>
  <si>
    <t>P055</t>
  </si>
  <si>
    <t>P062</t>
  </si>
  <si>
    <t>P132</t>
  </si>
  <si>
    <t>P007</t>
  </si>
  <si>
    <t>P009</t>
  </si>
  <si>
    <t>P008</t>
  </si>
  <si>
    <t>P004</t>
  </si>
  <si>
    <t>P006</t>
  </si>
  <si>
    <t>P005</t>
  </si>
  <si>
    <t>P063</t>
  </si>
  <si>
    <t>P168</t>
  </si>
  <si>
    <t>P003</t>
  </si>
  <si>
    <t>P120</t>
  </si>
  <si>
    <t>P066</t>
  </si>
  <si>
    <t>P067</t>
  </si>
  <si>
    <t>P115</t>
  </si>
  <si>
    <t>DPWH-PMO-BRIDGES AND AIRCRAFT MOVEMENT AREAS(BAMA)</t>
  </si>
  <si>
    <t>P069</t>
  </si>
  <si>
    <t>P071</t>
  </si>
  <si>
    <t>P073</t>
  </si>
  <si>
    <t>DPWH-PMO-COTABATO AGUSAN RIVER DEVELOPMENT PROJECT</t>
  </si>
  <si>
    <t>P125</t>
  </si>
  <si>
    <t>P163</t>
  </si>
  <si>
    <t>P076</t>
  </si>
  <si>
    <t>DPWH-PMO-FLOOD CONTROL AND SABO ENGINEERING CENTER</t>
  </si>
  <si>
    <t>P134</t>
  </si>
  <si>
    <t>P082</t>
  </si>
  <si>
    <t>P083</t>
  </si>
  <si>
    <t>P147</t>
  </si>
  <si>
    <t>P084</t>
  </si>
  <si>
    <t>P116</t>
  </si>
  <si>
    <t>P117</t>
  </si>
  <si>
    <t>P118</t>
  </si>
  <si>
    <t>P085</t>
  </si>
  <si>
    <t>DPWH-PMO-MT. PINATUBO REHAB. VALIDATION COMMISSION</t>
  </si>
  <si>
    <t>P086</t>
  </si>
  <si>
    <t>P119</t>
  </si>
  <si>
    <t>P089</t>
  </si>
  <si>
    <t>P093</t>
  </si>
  <si>
    <t>P092</t>
  </si>
  <si>
    <t>P091</t>
  </si>
  <si>
    <t>P090</t>
  </si>
  <si>
    <t>P121</t>
  </si>
  <si>
    <t>P122</t>
  </si>
  <si>
    <t>P078</t>
  </si>
  <si>
    <t>P094</t>
  </si>
  <si>
    <t>P079</t>
  </si>
  <si>
    <t>P095</t>
  </si>
  <si>
    <t>P096</t>
  </si>
  <si>
    <t>P100</t>
  </si>
  <si>
    <t>P102</t>
  </si>
  <si>
    <t>P097</t>
  </si>
  <si>
    <t>P098</t>
  </si>
  <si>
    <t>P123</t>
  </si>
  <si>
    <t>P099</t>
  </si>
  <si>
    <t>P103</t>
  </si>
  <si>
    <t>P104</t>
  </si>
  <si>
    <t>P105</t>
  </si>
  <si>
    <t>P065</t>
  </si>
  <si>
    <t>P131</t>
  </si>
  <si>
    <t>P145</t>
  </si>
  <si>
    <t>P162</t>
  </si>
  <si>
    <t>P159</t>
  </si>
  <si>
    <t>P160</t>
  </si>
  <si>
    <t>P161</t>
  </si>
  <si>
    <t>P109</t>
  </si>
  <si>
    <t>P137</t>
  </si>
  <si>
    <t>DPWH-REGION IV-B-RURAL ROAD INFRASTRUCTURE PROJECT</t>
  </si>
  <si>
    <t>P030</t>
  </si>
  <si>
    <t>P146</t>
  </si>
  <si>
    <t>P029</t>
  </si>
  <si>
    <t>P031</t>
  </si>
  <si>
    <t>P129</t>
  </si>
  <si>
    <t>P034</t>
  </si>
  <si>
    <t>F411</t>
  </si>
  <si>
    <t>F717</t>
  </si>
  <si>
    <t>F432</t>
  </si>
  <si>
    <t>F977</t>
  </si>
  <si>
    <t>F377</t>
  </si>
  <si>
    <t>DR. CELEDONIO A. SALVADOR ELEMENTARY SCHOOL - MLA.</t>
  </si>
  <si>
    <t>F803</t>
  </si>
  <si>
    <t>K120</t>
  </si>
  <si>
    <t>F391</t>
  </si>
  <si>
    <t>K119</t>
  </si>
  <si>
    <t>K122</t>
  </si>
  <si>
    <t>F243</t>
  </si>
  <si>
    <t>F317</t>
  </si>
  <si>
    <t>DR. JUAN A. PASTOR MEM'L NAT'L HIGH SCHOOL - IBAAN</t>
  </si>
  <si>
    <t>F312</t>
  </si>
  <si>
    <t>F569</t>
  </si>
  <si>
    <t>F597</t>
  </si>
  <si>
    <t>R017</t>
  </si>
  <si>
    <t>R018</t>
  </si>
  <si>
    <t>R031</t>
  </si>
  <si>
    <t>R029</t>
  </si>
  <si>
    <t>R012</t>
  </si>
  <si>
    <t>R004</t>
  </si>
  <si>
    <t>R023</t>
  </si>
  <si>
    <t>T078</t>
  </si>
  <si>
    <t>T076</t>
  </si>
  <si>
    <t>T013</t>
  </si>
  <si>
    <t>T014</t>
  </si>
  <si>
    <t>T071</t>
  </si>
  <si>
    <t>T012</t>
  </si>
  <si>
    <t>T022</t>
  </si>
  <si>
    <t>T017</t>
  </si>
  <si>
    <t>T075</t>
  </si>
  <si>
    <t>T025</t>
  </si>
  <si>
    <t>T034</t>
  </si>
  <si>
    <t>T056</t>
  </si>
  <si>
    <t>T028</t>
  </si>
  <si>
    <t>T035</t>
  </si>
  <si>
    <t>T037</t>
  </si>
  <si>
    <t>T032</t>
  </si>
  <si>
    <t>T039</t>
  </si>
  <si>
    <t>T030</t>
  </si>
  <si>
    <t>T044</t>
  </si>
  <si>
    <t>T043</t>
  </si>
  <si>
    <t>T045</t>
  </si>
  <si>
    <t>T029</t>
  </si>
  <si>
    <t>X161</t>
  </si>
  <si>
    <t>F111</t>
  </si>
  <si>
    <t>A201</t>
  </si>
  <si>
    <t>K123</t>
  </si>
  <si>
    <t>F551</t>
  </si>
  <si>
    <t>Z149</t>
  </si>
  <si>
    <t>Z270</t>
  </si>
  <si>
    <t>H026</t>
  </si>
  <si>
    <t>EDUCATIONAL DEV'T PROJECTS IMPLEMENTING TASK FORCE</t>
  </si>
  <si>
    <t>F030</t>
  </si>
  <si>
    <t>F109</t>
  </si>
  <si>
    <t>F736</t>
  </si>
  <si>
    <t>X037</t>
  </si>
  <si>
    <t>F990</t>
  </si>
  <si>
    <t>A065</t>
  </si>
  <si>
    <t>F891</t>
  </si>
  <si>
    <t>F329</t>
  </si>
  <si>
    <t>H032</t>
  </si>
  <si>
    <t>H271</t>
  </si>
  <si>
    <t>H129</t>
  </si>
  <si>
    <t>H102</t>
  </si>
  <si>
    <t>F782</t>
  </si>
  <si>
    <t>F349</t>
  </si>
  <si>
    <t>F866</t>
  </si>
  <si>
    <t>F834</t>
  </si>
  <si>
    <t>F244</t>
  </si>
  <si>
    <t>F923</t>
  </si>
  <si>
    <t>F108</t>
  </si>
  <si>
    <t>EULOGIO "AMANG" RODRIGUEZ INST. OF SCIENCE &amp; TECH.</t>
  </si>
  <si>
    <t>Z001</t>
  </si>
  <si>
    <t>F642</t>
  </si>
  <si>
    <t>F110</t>
  </si>
  <si>
    <t>EULOGIO RODRIQUEZ, SR. ELEMENTARY SCHOOL-CUBAO, QC</t>
  </si>
  <si>
    <t>F963</t>
  </si>
  <si>
    <t>F292</t>
  </si>
  <si>
    <t>F553</t>
  </si>
  <si>
    <t>F663</t>
  </si>
  <si>
    <t>F173</t>
  </si>
  <si>
    <t>F428</t>
  </si>
  <si>
    <t>X113</t>
  </si>
  <si>
    <t>X039</t>
  </si>
  <si>
    <t>F706</t>
  </si>
  <si>
    <t>F113</t>
  </si>
  <si>
    <t>F722</t>
  </si>
  <si>
    <t>F754</t>
  </si>
  <si>
    <t>D055</t>
  </si>
  <si>
    <t>D056</t>
  </si>
  <si>
    <t>A188</t>
  </si>
  <si>
    <t>O097</t>
  </si>
  <si>
    <t>F241</t>
  </si>
  <si>
    <t>K088</t>
  </si>
  <si>
    <t>Q005</t>
  </si>
  <si>
    <t>X174</t>
  </si>
  <si>
    <t>X115</t>
  </si>
  <si>
    <t>J002</t>
  </si>
  <si>
    <t>H034</t>
  </si>
  <si>
    <t>Q006</t>
  </si>
  <si>
    <t>F832</t>
  </si>
  <si>
    <t>F544</t>
  </si>
  <si>
    <t>F232</t>
  </si>
  <si>
    <t>F112</t>
  </si>
  <si>
    <t>F662</t>
  </si>
  <si>
    <t>F510</t>
  </si>
  <si>
    <t>F509</t>
  </si>
  <si>
    <t>F800</t>
  </si>
  <si>
    <t>F808</t>
  </si>
  <si>
    <t>F598</t>
  </si>
  <si>
    <t>F742</t>
  </si>
  <si>
    <t>F774</t>
  </si>
  <si>
    <t>F393</t>
  </si>
  <si>
    <t>A066</t>
  </si>
  <si>
    <t>T024</t>
  </si>
  <si>
    <t>Y208</t>
  </si>
  <si>
    <t>GEN. EMILIO AGUINALDO INTEGRATED SCHOOL - ES DEPT.</t>
  </si>
  <si>
    <t>F841</t>
  </si>
  <si>
    <t>GEN. EMILIO AGUINALDO INTEGRATED SCHOOL-H.S. DEPT.</t>
  </si>
  <si>
    <t>F114</t>
  </si>
  <si>
    <t>Y479</t>
  </si>
  <si>
    <t>F806</t>
  </si>
  <si>
    <t>F712</t>
  </si>
  <si>
    <t>F275</t>
  </si>
  <si>
    <t>F999</t>
  </si>
  <si>
    <t>F1000</t>
  </si>
  <si>
    <t>F792</t>
  </si>
  <si>
    <t>F730</t>
  </si>
  <si>
    <t>F707</t>
  </si>
  <si>
    <t>GEN.LICERIO GERONIMO MEMORIAL NATIONAL HIGH SCHOOL</t>
  </si>
  <si>
    <t>F494</t>
  </si>
  <si>
    <t>K118</t>
  </si>
  <si>
    <t>X231</t>
  </si>
  <si>
    <t>F348</t>
  </si>
  <si>
    <t>F115</t>
  </si>
  <si>
    <t>F815</t>
  </si>
  <si>
    <t>F531</t>
  </si>
  <si>
    <t>F370</t>
  </si>
  <si>
    <t>F772</t>
  </si>
  <si>
    <t>F964</t>
  </si>
  <si>
    <t>F868</t>
  </si>
  <si>
    <t>K222</t>
  </si>
  <si>
    <t>F505</t>
  </si>
  <si>
    <t>A198</t>
  </si>
  <si>
    <t>X041</t>
  </si>
  <si>
    <t>X005</t>
  </si>
  <si>
    <t>GOVERNOR FELICIANO LEVISTE MEM'L NAT'L HIGH SCHOOL</t>
  </si>
  <si>
    <t>F633</t>
  </si>
  <si>
    <t>F117</t>
  </si>
  <si>
    <t>X364</t>
  </si>
  <si>
    <t>X238</t>
  </si>
  <si>
    <t>X372</t>
  </si>
  <si>
    <t>X239</t>
  </si>
  <si>
    <t>X271</t>
  </si>
  <si>
    <t>X273</t>
  </si>
  <si>
    <t>E141</t>
  </si>
  <si>
    <t>Y412</t>
  </si>
  <si>
    <t>E133</t>
  </si>
  <si>
    <t>F693</t>
  </si>
  <si>
    <t>F687</t>
  </si>
  <si>
    <t>F399</t>
  </si>
  <si>
    <t>F773</t>
  </si>
  <si>
    <t>F731</t>
  </si>
  <si>
    <t>F116</t>
  </si>
  <si>
    <t>X247</t>
  </si>
  <si>
    <t>F118</t>
  </si>
  <si>
    <t>X260</t>
  </si>
  <si>
    <t>X374</t>
  </si>
  <si>
    <t>F539</t>
  </si>
  <si>
    <t>X266</t>
  </si>
  <si>
    <t>F856</t>
  </si>
  <si>
    <t>F702</t>
  </si>
  <si>
    <t>F820</t>
  </si>
  <si>
    <t>R025</t>
  </si>
  <si>
    <t>X322</t>
  </si>
  <si>
    <t>HDMF-ANTIPOLO BRANCH(TECH'L &amp; ADMIN SUPP-NCR EAST)</t>
  </si>
  <si>
    <t>X428</t>
  </si>
  <si>
    <t>X319</t>
  </si>
  <si>
    <t>F421</t>
  </si>
  <si>
    <t>F589</t>
  </si>
  <si>
    <t>X396</t>
  </si>
  <si>
    <t>F571</t>
  </si>
  <si>
    <t>F119</t>
  </si>
  <si>
    <t>F933</t>
  </si>
  <si>
    <t>X321</t>
  </si>
  <si>
    <t>X016</t>
  </si>
  <si>
    <t>X324</t>
  </si>
  <si>
    <t>X015</t>
  </si>
  <si>
    <t>X012</t>
  </si>
  <si>
    <t>X010</t>
  </si>
  <si>
    <t>X309</t>
  </si>
  <si>
    <t>X337</t>
  </si>
  <si>
    <t>X308</t>
  </si>
  <si>
    <t>X014</t>
  </si>
  <si>
    <t>X019</t>
  </si>
  <si>
    <t>X013</t>
  </si>
  <si>
    <t>X147</t>
  </si>
  <si>
    <t>X320</t>
  </si>
  <si>
    <t>X021</t>
  </si>
  <si>
    <t>X020</t>
  </si>
  <si>
    <t>X154</t>
  </si>
  <si>
    <t>X007</t>
  </si>
  <si>
    <t>X018</t>
  </si>
  <si>
    <t>X008</t>
  </si>
  <si>
    <t>X022</t>
  </si>
  <si>
    <t>F974</t>
  </si>
  <si>
    <t>B006</t>
  </si>
  <si>
    <t>B001</t>
  </si>
  <si>
    <t>A194</t>
  </si>
  <si>
    <t>A068</t>
  </si>
  <si>
    <t>A069</t>
  </si>
  <si>
    <t>A079</t>
  </si>
  <si>
    <t>Y698</t>
  </si>
  <si>
    <t>F176</t>
  </si>
  <si>
    <t>F563</t>
  </si>
  <si>
    <t>F413</t>
  </si>
  <si>
    <t>K221</t>
  </si>
  <si>
    <t>Z123</t>
  </si>
  <si>
    <t>Z242</t>
  </si>
  <si>
    <t>F584</t>
  </si>
  <si>
    <t>F961</t>
  </si>
  <si>
    <t>F364</t>
  </si>
  <si>
    <t>F120</t>
  </si>
  <si>
    <t>R030</t>
  </si>
  <si>
    <t>X384</t>
  </si>
  <si>
    <t>Q007</t>
  </si>
  <si>
    <t>F728</t>
  </si>
  <si>
    <t>X401</t>
  </si>
  <si>
    <t>Z312</t>
  </si>
  <si>
    <t>N031</t>
  </si>
  <si>
    <t>X042</t>
  </si>
  <si>
    <t>F042</t>
  </si>
  <si>
    <t>I021</t>
  </si>
  <si>
    <t>T070</t>
  </si>
  <si>
    <t>R009</t>
  </si>
  <si>
    <t>Y011</t>
  </si>
  <si>
    <t>F758</t>
  </si>
  <si>
    <t>Z105</t>
  </si>
  <si>
    <t>Z132</t>
  </si>
  <si>
    <t>Z140</t>
  </si>
  <si>
    <t>Z131</t>
  </si>
  <si>
    <t>Z137</t>
  </si>
  <si>
    <t>Z130</t>
  </si>
  <si>
    <t>F796</t>
  </si>
  <si>
    <t>F234</t>
  </si>
  <si>
    <t>F443</t>
  </si>
  <si>
    <t>F823</t>
  </si>
  <si>
    <t>F746</t>
  </si>
  <si>
    <t>F614</t>
  </si>
  <si>
    <t>F452</t>
  </si>
  <si>
    <t>F968</t>
  </si>
  <si>
    <t>X427</t>
  </si>
  <si>
    <t>F495</t>
  </si>
  <si>
    <t>B035</t>
  </si>
  <si>
    <t>F123</t>
  </si>
  <si>
    <t>F791</t>
  </si>
  <si>
    <t>F901</t>
  </si>
  <si>
    <t>R015</t>
  </si>
  <si>
    <t>F124</t>
  </si>
  <si>
    <t>F1007</t>
  </si>
  <si>
    <t>F125</t>
  </si>
  <si>
    <t>F240</t>
  </si>
  <si>
    <t>F794</t>
  </si>
  <si>
    <t>K121</t>
  </si>
  <si>
    <t>F994</t>
  </si>
  <si>
    <t>F122</t>
  </si>
  <si>
    <t>F813</t>
  </si>
  <si>
    <t>F419</t>
  </si>
  <si>
    <t>F910</t>
  </si>
  <si>
    <t>F257</t>
  </si>
  <si>
    <t>F593</t>
  </si>
  <si>
    <t>F651</t>
  </si>
  <si>
    <t>Y687</t>
  </si>
  <si>
    <t>F729</t>
  </si>
  <si>
    <t>M031</t>
  </si>
  <si>
    <t>F779</t>
  </si>
  <si>
    <t>F761</t>
  </si>
  <si>
    <t>F594</t>
  </si>
  <si>
    <t>F390</t>
  </si>
  <si>
    <t>F882</t>
  </si>
  <si>
    <t>F381</t>
  </si>
  <si>
    <t>F552</t>
  </si>
  <si>
    <t>F636</t>
  </si>
  <si>
    <t>F683</t>
  </si>
  <si>
    <t>F645</t>
  </si>
  <si>
    <t>F760</t>
  </si>
  <si>
    <t>F675</t>
  </si>
  <si>
    <t>F357</t>
  </si>
  <si>
    <t>F291</t>
  </si>
  <si>
    <t>F328</t>
  </si>
  <si>
    <t>F386</t>
  </si>
  <si>
    <t>F389</t>
  </si>
  <si>
    <t>F516</t>
  </si>
  <si>
    <t>F686</t>
  </si>
  <si>
    <t>F270</t>
  </si>
  <si>
    <t>KAYPIAN NATIONAL HIGH SCHOOL-SJ DEL MONTE, BULACAN</t>
  </si>
  <si>
    <t>F821</t>
  </si>
  <si>
    <t>F267</t>
  </si>
  <si>
    <t>F786</t>
  </si>
  <si>
    <t>U012</t>
  </si>
  <si>
    <t>F727</t>
  </si>
  <si>
    <t>F405</t>
  </si>
  <si>
    <t>F801</t>
  </si>
  <si>
    <t>F618</t>
  </si>
  <si>
    <t>D057</t>
  </si>
  <si>
    <t>Z232</t>
  </si>
  <si>
    <t>Z143</t>
  </si>
  <si>
    <t>Z111</t>
  </si>
  <si>
    <t>X200</t>
  </si>
  <si>
    <t>F827</t>
  </si>
  <si>
    <t>F126</t>
  </si>
  <si>
    <t>F488</t>
  </si>
  <si>
    <t>X377</t>
  </si>
  <si>
    <t>X373</t>
  </si>
  <si>
    <t>X361</t>
  </si>
  <si>
    <t>X382</t>
  </si>
  <si>
    <t>X409</t>
  </si>
  <si>
    <t>X289</t>
  </si>
  <si>
    <t>X268</t>
  </si>
  <si>
    <t>X390</t>
  </si>
  <si>
    <t>H045</t>
  </si>
  <si>
    <t>M008</t>
  </si>
  <si>
    <t>M009</t>
  </si>
  <si>
    <t>U005</t>
  </si>
  <si>
    <t>U014</t>
  </si>
  <si>
    <t>LAND TRANSPORTATION &amp; FRANCHISING REG. BOARD-RO IV</t>
  </si>
  <si>
    <t>U010</t>
  </si>
  <si>
    <t>U015</t>
  </si>
  <si>
    <t>U047</t>
  </si>
  <si>
    <t>U018</t>
  </si>
  <si>
    <t>U016</t>
  </si>
  <si>
    <t>U017</t>
  </si>
  <si>
    <t>X279</t>
  </si>
  <si>
    <t>X363</t>
  </si>
  <si>
    <t>X356</t>
  </si>
  <si>
    <t>X182</t>
  </si>
  <si>
    <t>X360</t>
  </si>
  <si>
    <t>X286</t>
  </si>
  <si>
    <t>X367</t>
  </si>
  <si>
    <t>X366</t>
  </si>
  <si>
    <t>X375</t>
  </si>
  <si>
    <t>X370</t>
  </si>
  <si>
    <t>X368</t>
  </si>
  <si>
    <t>LANGKAAN II NATIONAL HIGH SCHOOL - DASMARIÑAS CITY</t>
  </si>
  <si>
    <t>F844</t>
  </si>
  <si>
    <t>F715</t>
  </si>
  <si>
    <t>F735</t>
  </si>
  <si>
    <t>F308</t>
  </si>
  <si>
    <t>F368</t>
  </si>
  <si>
    <t>F371</t>
  </si>
  <si>
    <t>K098</t>
  </si>
  <si>
    <t>F296</t>
  </si>
  <si>
    <t>F367</t>
  </si>
  <si>
    <t>Y021</t>
  </si>
  <si>
    <t>F764</t>
  </si>
  <si>
    <t>F283</t>
  </si>
  <si>
    <t>X379</t>
  </si>
  <si>
    <t>X398</t>
  </si>
  <si>
    <t>F711</t>
  </si>
  <si>
    <t>X257</t>
  </si>
  <si>
    <t>LEODEGARIO VICTORINO ELEMENTARY SCH.-MARIKINA CITY</t>
  </si>
  <si>
    <t>F682</t>
  </si>
  <si>
    <t>F931</t>
  </si>
  <si>
    <t>F970</t>
  </si>
  <si>
    <t>F691</t>
  </si>
  <si>
    <t>Z160</t>
  </si>
  <si>
    <t>Z135</t>
  </si>
  <si>
    <t>Y664</t>
  </si>
  <si>
    <t>Y665</t>
  </si>
  <si>
    <t>Y508</t>
  </si>
  <si>
    <t>Y681</t>
  </si>
  <si>
    <t>Y710</t>
  </si>
  <si>
    <t>Y787</t>
  </si>
  <si>
    <t>Y804</t>
  </si>
  <si>
    <t>Y659</t>
  </si>
  <si>
    <t>Y88A</t>
  </si>
  <si>
    <t>Y763</t>
  </si>
  <si>
    <t>Y699</t>
  </si>
  <si>
    <t>Y831</t>
  </si>
  <si>
    <t>Y190</t>
  </si>
  <si>
    <t>Y827</t>
  </si>
  <si>
    <t>Y391</t>
  </si>
  <si>
    <t>Y445</t>
  </si>
  <si>
    <t>Y16A</t>
  </si>
  <si>
    <t>Y22A</t>
  </si>
  <si>
    <t>Y635</t>
  </si>
  <si>
    <t>Y623</t>
  </si>
  <si>
    <t>Y123</t>
  </si>
  <si>
    <t>Y265</t>
  </si>
  <si>
    <t>Y046</t>
  </si>
  <si>
    <t>Y047</t>
  </si>
  <si>
    <t>Y048</t>
  </si>
  <si>
    <t>Y639</t>
  </si>
  <si>
    <t>Y049</t>
  </si>
  <si>
    <t>Y431</t>
  </si>
  <si>
    <t>Y181</t>
  </si>
  <si>
    <t>Y185</t>
  </si>
  <si>
    <t>Y437</t>
  </si>
  <si>
    <t>Y466</t>
  </si>
  <si>
    <t>Y152</t>
  </si>
  <si>
    <t>Y183</t>
  </si>
  <si>
    <t>Y750</t>
  </si>
  <si>
    <t>Y69A</t>
  </si>
  <si>
    <t>Y760</t>
  </si>
  <si>
    <t>Y599</t>
  </si>
  <si>
    <t>Y08A</t>
  </si>
  <si>
    <t>Y541</t>
  </si>
  <si>
    <t>Y09A</t>
  </si>
  <si>
    <t>Y430</t>
  </si>
  <si>
    <t>Y577</t>
  </si>
  <si>
    <t>Y433</t>
  </si>
  <si>
    <t>Y678</t>
  </si>
  <si>
    <t>Y576</t>
  </si>
  <si>
    <t>Y586</t>
  </si>
  <si>
    <t>Y511</t>
  </si>
  <si>
    <t>Y629</t>
  </si>
  <si>
    <t>Y134</t>
  </si>
  <si>
    <t>Y592</t>
  </si>
  <si>
    <t>Y462</t>
  </si>
  <si>
    <t>Y636</t>
  </si>
  <si>
    <t>Y260</t>
  </si>
  <si>
    <t>Y765</t>
  </si>
  <si>
    <t>Y581</t>
  </si>
  <si>
    <t>Y513</t>
  </si>
  <si>
    <t>Y06A</t>
  </si>
  <si>
    <t>Y39A</t>
  </si>
  <si>
    <t>Y403</t>
  </si>
  <si>
    <t>Y630</t>
  </si>
  <si>
    <t>Y631</t>
  </si>
  <si>
    <t>Y519</t>
  </si>
  <si>
    <t>Y628</t>
  </si>
  <si>
    <t>Y638</t>
  </si>
  <si>
    <t>Y784</t>
  </si>
  <si>
    <t>Y180</t>
  </si>
  <si>
    <t>Y567</t>
  </si>
  <si>
    <t>Y632</t>
  </si>
  <si>
    <t>Y070</t>
  </si>
  <si>
    <t>Y619</t>
  </si>
  <si>
    <t>Y135</t>
  </si>
  <si>
    <t>Y07A</t>
  </si>
  <si>
    <t>Y491</t>
  </si>
  <si>
    <t>Y439</t>
  </si>
  <si>
    <t>Y512</t>
  </si>
  <si>
    <t>Y535</t>
  </si>
  <si>
    <t>Y769</t>
  </si>
  <si>
    <t>Y119</t>
  </si>
  <si>
    <t>Y182</t>
  </si>
  <si>
    <t>Y200</t>
  </si>
  <si>
    <t>Y124</t>
  </si>
  <si>
    <t>Y42A</t>
  </si>
  <si>
    <t>Y634</t>
  </si>
  <si>
    <t>Y291</t>
  </si>
  <si>
    <t>Y113</t>
  </si>
  <si>
    <t>Y672</t>
  </si>
  <si>
    <t>Y96A</t>
  </si>
  <si>
    <t>Y593</t>
  </si>
  <si>
    <t>Y506</t>
  </si>
  <si>
    <t>Y97A</t>
  </si>
  <si>
    <t>Y278</t>
  </si>
  <si>
    <t>Y209</t>
  </si>
  <si>
    <t>Y673</t>
  </si>
  <si>
    <t>Y218</t>
  </si>
  <si>
    <t>Y238</t>
  </si>
  <si>
    <t>Y06B</t>
  </si>
  <si>
    <t>Y598</t>
  </si>
  <si>
    <t>Y461</t>
  </si>
  <si>
    <t>Y436</t>
  </si>
  <si>
    <t>Y53A</t>
  </si>
  <si>
    <t>Y422</t>
  </si>
  <si>
    <t>Y262</t>
  </si>
  <si>
    <t>Y553</t>
  </si>
  <si>
    <t>Y174</t>
  </si>
  <si>
    <t>Y91A</t>
  </si>
  <si>
    <t>Y20A</t>
  </si>
  <si>
    <t>Y19B</t>
  </si>
  <si>
    <t>Y476</t>
  </si>
  <si>
    <t>Y434</t>
  </si>
  <si>
    <t>Y670</t>
  </si>
  <si>
    <t>Y544</t>
  </si>
  <si>
    <t>Y499</t>
  </si>
  <si>
    <t>Y140</t>
  </si>
  <si>
    <t>Y178</t>
  </si>
  <si>
    <t>LGU-BARANGAY PAG-ASA, SABLAYAN, OCCIDENTAL MINDORO</t>
  </si>
  <si>
    <t>Y164</t>
  </si>
  <si>
    <t>Y528</t>
  </si>
  <si>
    <t>Y562</t>
  </si>
  <si>
    <t>Y829</t>
  </si>
  <si>
    <t>Y150</t>
  </si>
  <si>
    <t>Y90A</t>
  </si>
  <si>
    <t>Y432</t>
  </si>
  <si>
    <t>Y691</t>
  </si>
  <si>
    <t>Y652</t>
  </si>
  <si>
    <t>Y609</t>
  </si>
  <si>
    <t>Y40A</t>
  </si>
  <si>
    <t>Y98A</t>
  </si>
  <si>
    <t>Y87A</t>
  </si>
  <si>
    <t>Y11A</t>
  </si>
  <si>
    <t>Y622</t>
  </si>
  <si>
    <t>Y537</t>
  </si>
  <si>
    <t>Y637</t>
  </si>
  <si>
    <t>Y154</t>
  </si>
  <si>
    <t>Y605</t>
  </si>
  <si>
    <t>Y191</t>
  </si>
  <si>
    <t>Y566</t>
  </si>
  <si>
    <t>Y460</t>
  </si>
  <si>
    <t>Y395</t>
  </si>
  <si>
    <t>Y515</t>
  </si>
  <si>
    <t>Y780</t>
  </si>
  <si>
    <t>Y589</t>
  </si>
  <si>
    <t>Y624</t>
  </si>
  <si>
    <t>Y307</t>
  </si>
  <si>
    <t>Y594</t>
  </si>
  <si>
    <t>Y498</t>
  </si>
  <si>
    <t>Y514</t>
  </si>
  <si>
    <t>Y120</t>
  </si>
  <si>
    <t>Y264</t>
  </si>
  <si>
    <t>Y481</t>
  </si>
  <si>
    <t>Y633</t>
  </si>
  <si>
    <t>Y563</t>
  </si>
  <si>
    <t>Y379</t>
  </si>
  <si>
    <t>Y89A</t>
  </si>
  <si>
    <t>Y161</t>
  </si>
  <si>
    <t>Y679</t>
  </si>
  <si>
    <t>Y420</t>
  </si>
  <si>
    <t>Y159</t>
  </si>
  <si>
    <t>Y196</t>
  </si>
  <si>
    <t>Y435</t>
  </si>
  <si>
    <t>Y495</t>
  </si>
  <si>
    <t>Y51A</t>
  </si>
  <si>
    <t>Y568</t>
  </si>
  <si>
    <t>Y585</t>
  </si>
  <si>
    <t>Y18A</t>
  </si>
  <si>
    <t>Y269</t>
  </si>
  <si>
    <t>Y474</t>
  </si>
  <si>
    <t>Y438</t>
  </si>
  <si>
    <t>Y86A</t>
  </si>
  <si>
    <t>Y536</t>
  </si>
  <si>
    <t>Y168</t>
  </si>
  <si>
    <t>Y656</t>
  </si>
  <si>
    <t>Y429</t>
  </si>
  <si>
    <t>Y504</t>
  </si>
  <si>
    <t>Y10A</t>
  </si>
  <si>
    <t>Y588</t>
  </si>
  <si>
    <t>Y569</t>
  </si>
  <si>
    <t>Y711</t>
  </si>
  <si>
    <t>Y072</t>
  </si>
  <si>
    <t>Y641</t>
  </si>
  <si>
    <t>Y626</t>
  </si>
  <si>
    <t>Y597</t>
  </si>
  <si>
    <t>Y52A</t>
  </si>
  <si>
    <t>Y41A</t>
  </si>
  <si>
    <t>LGU-BARANGAY VICTORIA, SABLAYAN,OCCIDENTAL MINDORO</t>
  </si>
  <si>
    <t>Y202</t>
  </si>
  <si>
    <t>Y160</t>
  </si>
  <si>
    <t>Y157</t>
  </si>
  <si>
    <t>Y079</t>
  </si>
  <si>
    <t>Y080</t>
  </si>
  <si>
    <t>Y759</t>
  </si>
  <si>
    <t>LGU-BRGY NORTH BAY BOULEVARD SOUTH, NAVOTAS M.MLA.</t>
  </si>
  <si>
    <t>Y654</t>
  </si>
  <si>
    <t>Y655</t>
  </si>
  <si>
    <t>Y533</t>
  </si>
  <si>
    <t>Y31A</t>
  </si>
  <si>
    <t>Y82A</t>
  </si>
  <si>
    <t>Y74A</t>
  </si>
  <si>
    <t>Y07B</t>
  </si>
  <si>
    <t>Y805</t>
  </si>
  <si>
    <t>Y27A</t>
  </si>
  <si>
    <t>Y60A</t>
  </si>
  <si>
    <t>Y529</t>
  </si>
  <si>
    <t>Y11B</t>
  </si>
  <si>
    <t>Y58A</t>
  </si>
  <si>
    <t>Y539</t>
  </si>
  <si>
    <t>Y25A</t>
  </si>
  <si>
    <t>Y67A</t>
  </si>
  <si>
    <t>Y23B</t>
  </si>
  <si>
    <t>Y66A</t>
  </si>
  <si>
    <t>Y607</t>
  </si>
  <si>
    <t>Y33A</t>
  </si>
  <si>
    <t>Y520</t>
  </si>
  <si>
    <t>Y28A</t>
  </si>
  <si>
    <t>Y62A</t>
  </si>
  <si>
    <t>Y26A</t>
  </si>
  <si>
    <t>Y10B</t>
  </si>
  <si>
    <t>Y561</t>
  </si>
  <si>
    <t>Y84A</t>
  </si>
  <si>
    <t>Y530</t>
  </si>
  <si>
    <t>Y694</t>
  </si>
  <si>
    <t>Y29A</t>
  </si>
  <si>
    <t>Y75A</t>
  </si>
  <si>
    <t>Y300</t>
  </si>
  <si>
    <t>Y532</t>
  </si>
  <si>
    <t>Y16B</t>
  </si>
  <si>
    <t>Y65A</t>
  </si>
  <si>
    <t>Y138</t>
  </si>
  <si>
    <t>Y443</t>
  </si>
  <si>
    <t>Y64A</t>
  </si>
  <si>
    <t>Y76A</t>
  </si>
  <si>
    <t>Y79A</t>
  </si>
  <si>
    <t>Y12A</t>
  </si>
  <si>
    <t>Y50A</t>
  </si>
  <si>
    <t>Y148</t>
  </si>
  <si>
    <t>Y151</t>
  </si>
  <si>
    <t>Y35A</t>
  </si>
  <si>
    <t>Y09B</t>
  </si>
  <si>
    <t>Y30A</t>
  </si>
  <si>
    <t>Y559</t>
  </si>
  <si>
    <t>Y203</t>
  </si>
  <si>
    <t>Y518</t>
  </si>
  <si>
    <t>Y618</t>
  </si>
  <si>
    <t>Y56A</t>
  </si>
  <si>
    <t>Y485</t>
  </si>
  <si>
    <t>Y08B</t>
  </si>
  <si>
    <t>Y47A</t>
  </si>
  <si>
    <t>Y192</t>
  </si>
  <si>
    <t>Y189</t>
  </si>
  <si>
    <t>Y61A</t>
  </si>
  <si>
    <t>Y59A</t>
  </si>
  <si>
    <t>Y531</t>
  </si>
  <si>
    <t>Y22B</t>
  </si>
  <si>
    <t>Y165</t>
  </si>
  <si>
    <t>Y625</t>
  </si>
  <si>
    <t>Y560</t>
  </si>
  <si>
    <t>Y21A</t>
  </si>
  <si>
    <t>Y24B</t>
  </si>
  <si>
    <t>Y63A</t>
  </si>
  <si>
    <t>Y127</t>
  </si>
  <si>
    <t>Y275</t>
  </si>
  <si>
    <t>Y99A</t>
  </si>
  <si>
    <t>Y267</t>
  </si>
  <si>
    <t>Y13A</t>
  </si>
  <si>
    <t>Y290</t>
  </si>
  <si>
    <t>Y248</t>
  </si>
  <si>
    <t>Y551</t>
  </si>
  <si>
    <t>Y169</t>
  </si>
  <si>
    <t>Y130</t>
  </si>
  <si>
    <t>Y294</t>
  </si>
  <si>
    <t>Y282</t>
  </si>
  <si>
    <t>Y364</t>
  </si>
  <si>
    <t>Y388</t>
  </si>
  <si>
    <t>Y448</t>
  </si>
  <si>
    <t>Y14A</t>
  </si>
  <si>
    <t>Y68A</t>
  </si>
  <si>
    <t>Y92A</t>
  </si>
  <si>
    <t>Y266</t>
  </si>
  <si>
    <t>Y346</t>
  </si>
  <si>
    <t>Y155</t>
  </si>
  <si>
    <t>Y321</t>
  </si>
  <si>
    <t>Y404</t>
  </si>
  <si>
    <t>Y556</t>
  </si>
  <si>
    <t>Y273</t>
  </si>
  <si>
    <t>Y475</t>
  </si>
  <si>
    <t>Y473</t>
  </si>
  <si>
    <t>Y606</t>
  </si>
  <si>
    <t>Y480</t>
  </si>
  <si>
    <t>Y411</t>
  </si>
  <si>
    <t>Y261</t>
  </si>
  <si>
    <t>Y497</t>
  </si>
  <si>
    <t>LGU-CITY SOCIAL WELFARE &amp; DEV'T OFFICE-BAGUIO CITY</t>
  </si>
  <si>
    <t>Y106</t>
  </si>
  <si>
    <t>Y277</t>
  </si>
  <si>
    <t>Y399</t>
  </si>
  <si>
    <t>Y125</t>
  </si>
  <si>
    <t>Y166</t>
  </si>
  <si>
    <t>Y510</t>
  </si>
  <si>
    <t>Y316</t>
  </si>
  <si>
    <t>Y828</t>
  </si>
  <si>
    <t>Y296</t>
  </si>
  <si>
    <t>Y385</t>
  </si>
  <si>
    <t>Y217</t>
  </si>
  <si>
    <t>Y368</t>
  </si>
  <si>
    <t>Y81A</t>
  </si>
  <si>
    <t>Y163</t>
  </si>
  <si>
    <t>Y293</t>
  </si>
  <si>
    <t>Y075</t>
  </si>
  <si>
    <t>Y826</t>
  </si>
  <si>
    <t>Y177</t>
  </si>
  <si>
    <t>Y214</t>
  </si>
  <si>
    <t>Y229</t>
  </si>
  <si>
    <t>Y149</t>
  </si>
  <si>
    <t>Y367</t>
  </si>
  <si>
    <t>Y298</t>
  </si>
  <si>
    <t>Y128</t>
  </si>
  <si>
    <t>Y156</t>
  </si>
  <si>
    <t>Y325</t>
  </si>
  <si>
    <t>Y312</t>
  </si>
  <si>
    <t>Y478</t>
  </si>
  <si>
    <t>Y370</t>
  </si>
  <si>
    <t>Y482</t>
  </si>
  <si>
    <t>Y402</t>
  </si>
  <si>
    <t>Y405</t>
  </si>
  <si>
    <t>Y13B</t>
  </si>
  <si>
    <t>Y55A</t>
  </si>
  <si>
    <t>Y418</t>
  </si>
  <si>
    <t>LGU-MUNICIPALITY OF AMULUNG, CAGAYAN VALLEY(REG.2)</t>
  </si>
  <si>
    <t>Y328</t>
  </si>
  <si>
    <t>Y494</t>
  </si>
  <si>
    <t>Y489</t>
  </si>
  <si>
    <t>Y308</t>
  </si>
  <si>
    <t>Y389</t>
  </si>
  <si>
    <t>Y392</t>
  </si>
  <si>
    <t>Y505</t>
  </si>
  <si>
    <t>Y270</t>
  </si>
  <si>
    <t>Y329</t>
  </si>
  <si>
    <t>Y319</t>
  </si>
  <si>
    <t>Y144</t>
  </si>
  <si>
    <t>Y78A</t>
  </si>
  <si>
    <t>Y338</t>
  </si>
  <si>
    <t>Y375</t>
  </si>
  <si>
    <t>Y121</t>
  </si>
  <si>
    <t>Y201</t>
  </si>
  <si>
    <t>Y487</t>
  </si>
  <si>
    <t>Y557</t>
  </si>
  <si>
    <t>Y674</t>
  </si>
  <si>
    <t>Y324</t>
  </si>
  <si>
    <t>Y601</t>
  </si>
  <si>
    <t>Y15B</t>
  </si>
  <si>
    <t>Y464</t>
  </si>
  <si>
    <t>Y48A</t>
  </si>
  <si>
    <t>Y583</t>
  </si>
  <si>
    <t>Y415</t>
  </si>
  <si>
    <t>Y204</t>
  </si>
  <si>
    <t>Y486</t>
  </si>
  <si>
    <t>Y507</t>
  </si>
  <si>
    <t>Y116</t>
  </si>
  <si>
    <t>Y27B</t>
  </si>
  <si>
    <t>Y600</t>
  </si>
  <si>
    <t>Y206</t>
  </si>
  <si>
    <t>Y18B</t>
  </si>
  <si>
    <t>Y44A</t>
  </si>
  <si>
    <t>Y21B</t>
  </si>
  <si>
    <t>Y256</t>
  </si>
  <si>
    <t>Y336</t>
  </si>
  <si>
    <t>Y382</t>
  </si>
  <si>
    <t>Y555</t>
  </si>
  <si>
    <t>Y112</t>
  </si>
  <si>
    <t>Y658</t>
  </si>
  <si>
    <t>Y17A</t>
  </si>
  <si>
    <t>Y470</t>
  </si>
  <si>
    <t>Y509</t>
  </si>
  <si>
    <t>Y305</t>
  </si>
  <si>
    <t>Y081</t>
  </si>
  <si>
    <t>Y333</t>
  </si>
  <si>
    <t>Y12B</t>
  </si>
  <si>
    <t>Y834</t>
  </si>
  <si>
    <t>Y468</t>
  </si>
  <si>
    <t>Y107</t>
  </si>
  <si>
    <t>LGU-MUNICIPALITY OF NUEVA VALENCIA,GUIMARAS(REG.6)</t>
  </si>
  <si>
    <t>Y292</t>
  </si>
  <si>
    <t>Y186</t>
  </si>
  <si>
    <t>Y604</t>
  </si>
  <si>
    <t>Y26B</t>
  </si>
  <si>
    <t>Y376</t>
  </si>
  <si>
    <t>Y383</t>
  </si>
  <si>
    <t>Y384</t>
  </si>
  <si>
    <t>Y574</t>
  </si>
  <si>
    <t>Y595</t>
  </si>
  <si>
    <t>Y465</t>
  </si>
  <si>
    <t>Y500</t>
  </si>
  <si>
    <t>Y444</t>
  </si>
  <si>
    <t>Y603</t>
  </si>
  <si>
    <t>Y409</t>
  </si>
  <si>
    <t>Y45A</t>
  </si>
  <si>
    <t>Y377</t>
  </si>
  <si>
    <t>Y493</t>
  </si>
  <si>
    <t>Y073</t>
  </si>
  <si>
    <t>Y526</t>
  </si>
  <si>
    <t>Y366</t>
  </si>
  <si>
    <t>Y662</t>
  </si>
  <si>
    <t>Y578</t>
  </si>
  <si>
    <t>Y334</t>
  </si>
  <si>
    <t>Y257</t>
  </si>
  <si>
    <t>Y315</t>
  </si>
  <si>
    <t>Y83A</t>
  </si>
  <si>
    <t>Y407</t>
  </si>
  <si>
    <t>Y43A</t>
  </si>
  <si>
    <t>Y426</t>
  </si>
  <si>
    <t>Y342</t>
  </si>
  <si>
    <t>Y19A</t>
  </si>
  <si>
    <t>Y483</t>
  </si>
  <si>
    <t>Y424</t>
  </si>
  <si>
    <t>Y24A</t>
  </si>
  <si>
    <t>Y441</t>
  </si>
  <si>
    <t>Y657</t>
  </si>
  <si>
    <t>Y074</t>
  </si>
  <si>
    <t>Y076</t>
  </si>
  <si>
    <t>Y590</t>
  </si>
  <si>
    <t>Y584</t>
  </si>
  <si>
    <t>Y17B</t>
  </si>
  <si>
    <t>Y492</t>
  </si>
  <si>
    <t>Y167</t>
  </si>
  <si>
    <t>Y306</t>
  </si>
  <si>
    <t>Y143</t>
  </si>
  <si>
    <t>Y70A</t>
  </si>
  <si>
    <t>Y271</t>
  </si>
  <si>
    <t>Y295</t>
  </si>
  <si>
    <t>Y299</t>
  </si>
  <si>
    <t>Y274</t>
  </si>
  <si>
    <t>LGU-OFFICE OF THE MAYOR-LUBANG, OCCIDENTAL MINDORO</t>
  </si>
  <si>
    <t>Y263</t>
  </si>
  <si>
    <t>Y280</t>
  </si>
  <si>
    <t>Y304</t>
  </si>
  <si>
    <t>Y083</t>
  </si>
  <si>
    <t>Y661</t>
  </si>
  <si>
    <t>Y173</t>
  </si>
  <si>
    <t>Y516</t>
  </si>
  <si>
    <t>Y14B</t>
  </si>
  <si>
    <t>Y137</t>
  </si>
  <si>
    <t>Y102</t>
  </si>
  <si>
    <t>Y197</t>
  </si>
  <si>
    <t>Y078</t>
  </si>
  <si>
    <t>Y136</t>
  </si>
  <si>
    <t>Y425</t>
  </si>
  <si>
    <t>Y279</t>
  </si>
  <si>
    <t>LGU-PROVINCE OF CAMARINES SUR-MANILA LIASON OFFICE</t>
  </si>
  <si>
    <t>Y084</t>
  </si>
  <si>
    <t>Y289</t>
  </si>
  <si>
    <t>Y23A</t>
  </si>
  <si>
    <t>Y095</t>
  </si>
  <si>
    <t>Y096</t>
  </si>
  <si>
    <t>Y085</t>
  </si>
  <si>
    <t>Y097</t>
  </si>
  <si>
    <t>Y086</t>
  </si>
  <si>
    <t>Y087</t>
  </si>
  <si>
    <t>Y472</t>
  </si>
  <si>
    <t>Y242</t>
  </si>
  <si>
    <t>LGU-PROVINCIAL ENGR'S OFFICE-BIBINGCAHAN, SORSOGON</t>
  </si>
  <si>
    <t>Y088</t>
  </si>
  <si>
    <t>Y089</t>
  </si>
  <si>
    <t>Y126</t>
  </si>
  <si>
    <t>Y099</t>
  </si>
  <si>
    <t>Y090</t>
  </si>
  <si>
    <t>Y408</t>
  </si>
  <si>
    <t>Y80A</t>
  </si>
  <si>
    <t>Y147</t>
  </si>
  <si>
    <t>Y092</t>
  </si>
  <si>
    <t>Y082</t>
  </si>
  <si>
    <t>Y347</t>
  </si>
  <si>
    <t>Y101</t>
  </si>
  <si>
    <t>Y098</t>
  </si>
  <si>
    <t>Y410</t>
  </si>
  <si>
    <t>Y326</t>
  </si>
  <si>
    <t>Y575</t>
  </si>
  <si>
    <t>Y548</t>
  </si>
  <si>
    <t>Y523</t>
  </si>
  <si>
    <t>Y766</t>
  </si>
  <si>
    <t>Y100</t>
  </si>
  <si>
    <t>Y488</t>
  </si>
  <si>
    <t>Y46A</t>
  </si>
  <si>
    <t>Y091</t>
  </si>
  <si>
    <t>Y093</t>
  </si>
  <si>
    <t>Y094</t>
  </si>
  <si>
    <t>Y374</t>
  </si>
  <si>
    <t>Y596</t>
  </si>
  <si>
    <t>Y729</t>
  </si>
  <si>
    <t>Y620</t>
  </si>
  <si>
    <t>Y245</t>
  </si>
  <si>
    <t>Y105</t>
  </si>
  <si>
    <t>Y253</t>
  </si>
  <si>
    <t>Y139</t>
  </si>
  <si>
    <t>Y397</t>
  </si>
  <si>
    <t>Y162</t>
  </si>
  <si>
    <t>Y077</t>
  </si>
  <si>
    <t>Y172</t>
  </si>
  <si>
    <t>Y145</t>
  </si>
  <si>
    <t>Y283</t>
  </si>
  <si>
    <t>Y357</t>
  </si>
  <si>
    <t>Y341</t>
  </si>
  <si>
    <t>Y108</t>
  </si>
  <si>
    <t>Y276</t>
  </si>
  <si>
    <t>Y303</t>
  </si>
  <si>
    <t>Y212</t>
  </si>
  <si>
    <t>Y032</t>
  </si>
  <si>
    <t>Y037</t>
  </si>
  <si>
    <t>Y524</t>
  </si>
  <si>
    <t>Y239</t>
  </si>
  <si>
    <t>F578</t>
  </si>
  <si>
    <t>F394</t>
  </si>
  <si>
    <t>F954</t>
  </si>
  <si>
    <t>F690</t>
  </si>
  <si>
    <t>F804</t>
  </si>
  <si>
    <t>Y783</t>
  </si>
  <si>
    <t>Y020</t>
  </si>
  <si>
    <t>F458</t>
  </si>
  <si>
    <t>X046</t>
  </si>
  <si>
    <t>X258</t>
  </si>
  <si>
    <t>F978</t>
  </si>
  <si>
    <t>D008</t>
  </si>
  <si>
    <t>F979</t>
  </si>
  <si>
    <t>F700</t>
  </si>
  <si>
    <t>L053</t>
  </si>
  <si>
    <t>Y034</t>
  </si>
  <si>
    <t>X048</t>
  </si>
  <si>
    <t>F504</t>
  </si>
  <si>
    <t>F678</t>
  </si>
  <si>
    <t>F781</t>
  </si>
  <si>
    <t>F216</t>
  </si>
  <si>
    <t>F857</t>
  </si>
  <si>
    <t>F457</t>
  </si>
  <si>
    <t>F475</t>
  </si>
  <si>
    <t>F336</t>
  </si>
  <si>
    <t>X047</t>
  </si>
  <si>
    <t>U007</t>
  </si>
  <si>
    <t>U008</t>
  </si>
  <si>
    <t>U009</t>
  </si>
  <si>
    <t>U013</t>
  </si>
  <si>
    <t>F787</t>
  </si>
  <si>
    <t>F855</t>
  </si>
  <si>
    <t>LUBANG VOCATIONAL HIGH SCH.-TANGAL, LUBANG,OCC.MDO</t>
  </si>
  <si>
    <t>F771</t>
  </si>
  <si>
    <t>F1009</t>
  </si>
  <si>
    <t>F625</t>
  </si>
  <si>
    <t>F527</t>
  </si>
  <si>
    <t>X051</t>
  </si>
  <si>
    <t>A186</t>
  </si>
  <si>
    <t>X049</t>
  </si>
  <si>
    <t>X120</t>
  </si>
  <si>
    <t>X167</t>
  </si>
  <si>
    <t>X283</t>
  </si>
  <si>
    <t>F484</t>
  </si>
  <si>
    <t>F136</t>
  </si>
  <si>
    <t>F369</t>
  </si>
  <si>
    <t>F807</t>
  </si>
  <si>
    <t>F775</t>
  </si>
  <si>
    <t>F352</t>
  </si>
  <si>
    <t>F616</t>
  </si>
  <si>
    <t>F983</t>
  </si>
  <si>
    <t>F200</t>
  </si>
  <si>
    <t>Y285</t>
  </si>
  <si>
    <t>F871</t>
  </si>
  <si>
    <t>F251</t>
  </si>
  <si>
    <t>F266</t>
  </si>
  <si>
    <t>F1002</t>
  </si>
  <si>
    <t>F350</t>
  </si>
  <si>
    <t>F128</t>
  </si>
  <si>
    <t>F973</t>
  </si>
  <si>
    <t>F699</t>
  </si>
  <si>
    <t>F984</t>
  </si>
  <si>
    <t>F498</t>
  </si>
  <si>
    <t>F940</t>
  </si>
  <si>
    <t>F264</t>
  </si>
  <si>
    <t>F853</t>
  </si>
  <si>
    <t>F354</t>
  </si>
  <si>
    <t>F635</t>
  </si>
  <si>
    <t>F622</t>
  </si>
  <si>
    <t>F454</t>
  </si>
  <si>
    <t>F615</t>
  </si>
  <si>
    <t>F129</t>
  </si>
  <si>
    <t>F583</t>
  </si>
  <si>
    <t>F294</t>
  </si>
  <si>
    <t>F879</t>
  </si>
  <si>
    <t>F180</t>
  </si>
  <si>
    <t>X053</t>
  </si>
  <si>
    <t>F130</t>
  </si>
  <si>
    <t>F859</t>
  </si>
  <si>
    <t>MANUEL I. SANTOS MEMORIAL NAT'L HIGH SCHOOL-TAYTAY</t>
  </si>
  <si>
    <t>F500</t>
  </si>
  <si>
    <t>F812</t>
  </si>
  <si>
    <t>F134</t>
  </si>
  <si>
    <t>F719</t>
  </si>
  <si>
    <t>F1001</t>
  </si>
  <si>
    <t>F135</t>
  </si>
  <si>
    <t>F415</t>
  </si>
  <si>
    <t>F422</t>
  </si>
  <si>
    <t>X335</t>
  </si>
  <si>
    <t>F534</t>
  </si>
  <si>
    <t>F872</t>
  </si>
  <si>
    <t>F886</t>
  </si>
  <si>
    <t>F751</t>
  </si>
  <si>
    <t>F850</t>
  </si>
  <si>
    <t>F1003</t>
  </si>
  <si>
    <t>F139</t>
  </si>
  <si>
    <t>F875</t>
  </si>
  <si>
    <t>F726</t>
  </si>
  <si>
    <t>F507</t>
  </si>
  <si>
    <t>F254</t>
  </si>
  <si>
    <t>F958</t>
  </si>
  <si>
    <t>F131</t>
  </si>
  <si>
    <t>K212</t>
  </si>
  <si>
    <t>Z142</t>
  </si>
  <si>
    <t>F724</t>
  </si>
  <si>
    <t>F132</t>
  </si>
  <si>
    <t>F870</t>
  </si>
  <si>
    <t>F684</t>
  </si>
  <si>
    <t>F293</t>
  </si>
  <si>
    <t>F220</t>
  </si>
  <si>
    <t>F230</t>
  </si>
  <si>
    <t>Z220</t>
  </si>
  <si>
    <t>F235</t>
  </si>
  <si>
    <t>Z101</t>
  </si>
  <si>
    <t>F133</t>
  </si>
  <si>
    <t>U019</t>
  </si>
  <si>
    <t>U060</t>
  </si>
  <si>
    <t>N047</t>
  </si>
  <si>
    <t>F692</t>
  </si>
  <si>
    <t>X389</t>
  </si>
  <si>
    <t>F274</t>
  </si>
  <si>
    <t>X303</t>
  </si>
  <si>
    <t>F460</t>
  </si>
  <si>
    <t>F374</t>
  </si>
  <si>
    <t>F426</t>
  </si>
  <si>
    <t>F533</t>
  </si>
  <si>
    <t>Z317</t>
  </si>
  <si>
    <t>F565</t>
  </si>
  <si>
    <t>MAXIMO L. GATLABAYAN MEM'L NAT'L H.S-ANTIPOLO CITY</t>
  </si>
  <si>
    <t>F638</t>
  </si>
  <si>
    <t>F602</t>
  </si>
  <si>
    <t>F637</t>
  </si>
  <si>
    <t>F658</t>
  </si>
  <si>
    <t>F262</t>
  </si>
  <si>
    <t>F688</t>
  </si>
  <si>
    <t>F877</t>
  </si>
  <si>
    <t>F278</t>
  </si>
  <si>
    <t>F732</t>
  </si>
  <si>
    <t>F137</t>
  </si>
  <si>
    <t>Q009</t>
  </si>
  <si>
    <t>Y286</t>
  </si>
  <si>
    <t>X122</t>
  </si>
  <si>
    <t>A095</t>
  </si>
  <si>
    <t>X121</t>
  </si>
  <si>
    <t>X054</t>
  </si>
  <si>
    <t>F186</t>
  </si>
  <si>
    <t>Y709</t>
  </si>
  <si>
    <t>M027</t>
  </si>
  <si>
    <t>A212</t>
  </si>
  <si>
    <t>Y501</t>
  </si>
  <si>
    <t>Z069</t>
  </si>
  <si>
    <t>Z068</t>
  </si>
  <si>
    <t>Z167</t>
  </si>
  <si>
    <t>A189</t>
  </si>
  <si>
    <t>H048</t>
  </si>
  <si>
    <t>H238</t>
  </si>
  <si>
    <t>H300</t>
  </si>
  <si>
    <t>H297</t>
  </si>
  <si>
    <t>H296</t>
  </si>
  <si>
    <t>H299</t>
  </si>
  <si>
    <t>H298</t>
  </si>
  <si>
    <t>F924</t>
  </si>
  <si>
    <t>F776</t>
  </si>
  <si>
    <t>F710</t>
  </si>
  <si>
    <t>F549</t>
  </si>
  <si>
    <t>F376</t>
  </si>
  <si>
    <t>F429</t>
  </si>
  <si>
    <t>F392</t>
  </si>
  <si>
    <t>F595</t>
  </si>
  <si>
    <t>X246</t>
  </si>
  <si>
    <t>F848</t>
  </si>
  <si>
    <t>Z092</t>
  </si>
  <si>
    <t>MOVIE AND TELEVISION REVIEW &amp; CLASSIFICATION BOARD</t>
  </si>
  <si>
    <t>A073</t>
  </si>
  <si>
    <t>Z147</t>
  </si>
  <si>
    <t>Y027</t>
  </si>
  <si>
    <t>I034</t>
  </si>
  <si>
    <t>Y019</t>
  </si>
  <si>
    <t>Y832</t>
  </si>
  <si>
    <t>U022</t>
  </si>
  <si>
    <t>Y131</t>
  </si>
  <si>
    <t>Y354</t>
  </si>
  <si>
    <t>Y117</t>
  </si>
  <si>
    <t>Y031</t>
  </si>
  <si>
    <t>Y616</t>
  </si>
  <si>
    <t>Y712</t>
  </si>
  <si>
    <t>Y114</t>
  </si>
  <si>
    <t>Y318</t>
  </si>
  <si>
    <t>Y01A</t>
  </si>
  <si>
    <t>Y339</t>
  </si>
  <si>
    <t>Y122</t>
  </si>
  <si>
    <t>Y313</t>
  </si>
  <si>
    <t>Y771</t>
  </si>
  <si>
    <t>Y03A</t>
  </si>
  <si>
    <t>Y023</t>
  </si>
  <si>
    <t>Y129</t>
  </si>
  <si>
    <t>Y322</t>
  </si>
  <si>
    <t>Y627</t>
  </si>
  <si>
    <t>Y580</t>
  </si>
  <si>
    <t>Y15A</t>
  </si>
  <si>
    <t>Y141</t>
  </si>
  <si>
    <t>Y669</t>
  </si>
  <si>
    <t>Y188</t>
  </si>
  <si>
    <t>Y762</t>
  </si>
  <si>
    <t>Y369</t>
  </si>
  <si>
    <t>Y142</t>
  </si>
  <si>
    <t>Y04A</t>
  </si>
  <si>
    <t>Y320</t>
  </si>
  <si>
    <t>Y133</t>
  </si>
  <si>
    <t>Y359</t>
  </si>
  <si>
    <t>Y033</t>
  </si>
  <si>
    <t>Y035</t>
  </si>
  <si>
    <t>Y036</t>
  </si>
  <si>
    <t>Y775</t>
  </si>
  <si>
    <t>Y702</t>
  </si>
  <si>
    <t>Y310</t>
  </si>
  <si>
    <t>Y786</t>
  </si>
  <si>
    <t>Y028</t>
  </si>
  <si>
    <t>Y757</t>
  </si>
  <si>
    <t>Y427</t>
  </si>
  <si>
    <t>Y038</t>
  </si>
  <si>
    <t>Y801</t>
  </si>
  <si>
    <t>Y039</t>
  </si>
  <si>
    <t>Y024</t>
  </si>
  <si>
    <t>Y362</t>
  </si>
  <si>
    <t>Y302</t>
  </si>
  <si>
    <t>Y401</t>
  </si>
  <si>
    <t>Y830</t>
  </si>
  <si>
    <t>Y406</t>
  </si>
  <si>
    <t>Y040</t>
  </si>
  <si>
    <t>Y824</t>
  </si>
  <si>
    <t>Y77A</t>
  </si>
  <si>
    <t>Y421</t>
  </si>
  <si>
    <t>Y587</t>
  </si>
  <si>
    <t>Y330</t>
  </si>
  <si>
    <t>Y220</t>
  </si>
  <si>
    <t>Y323</t>
  </si>
  <si>
    <t>Y545</t>
  </si>
  <si>
    <t>Y337</t>
  </si>
  <si>
    <t>Y332</t>
  </si>
  <si>
    <t>Y386</t>
  </si>
  <si>
    <t>Y041</t>
  </si>
  <si>
    <t>Y825</t>
  </si>
  <si>
    <t>Y387</t>
  </si>
  <si>
    <t>Y716</t>
  </si>
  <si>
    <t>Y768</t>
  </si>
  <si>
    <t>Y700</t>
  </si>
  <si>
    <t>Y171</t>
  </si>
  <si>
    <t>Y066</t>
  </si>
  <si>
    <t>Y343</t>
  </si>
  <si>
    <t>Y176</t>
  </si>
  <si>
    <t>Y764</t>
  </si>
  <si>
    <t>Y785</t>
  </si>
  <si>
    <t>Y417</t>
  </si>
  <si>
    <t>Y484</t>
  </si>
  <si>
    <t>Y393</t>
  </si>
  <si>
    <t>Y345</t>
  </si>
  <si>
    <t>Y704</t>
  </si>
  <si>
    <t>Y104</t>
  </si>
  <si>
    <t>Y115</t>
  </si>
  <si>
    <t>Y195</t>
  </si>
  <si>
    <t>Y111</t>
  </si>
  <si>
    <t>Y068</t>
  </si>
  <si>
    <t>Y833</t>
  </si>
  <si>
    <t>Y32A</t>
  </si>
  <si>
    <t>Y442</t>
  </si>
  <si>
    <t>Y423</t>
  </si>
  <si>
    <t>Y400</t>
  </si>
  <si>
    <t>Y459</t>
  </si>
  <si>
    <t>Y37A</t>
  </si>
  <si>
    <t>Y447</t>
  </si>
  <si>
    <t>Y770</t>
  </si>
  <si>
    <t>Y414</t>
  </si>
  <si>
    <t>Y071</t>
  </si>
  <si>
    <t>Y614</t>
  </si>
  <si>
    <t>Y153</t>
  </si>
  <si>
    <t>Y069</t>
  </si>
  <si>
    <t>Y025</t>
  </si>
  <si>
    <t>Y363</t>
  </si>
  <si>
    <t>Y440</t>
  </si>
  <si>
    <t>Y356</t>
  </si>
  <si>
    <t>Y621</t>
  </si>
  <si>
    <t>Y394</t>
  </si>
  <si>
    <t>Y317</t>
  </si>
  <si>
    <t>Y022</t>
  </si>
  <si>
    <t>Y05A</t>
  </si>
  <si>
    <t>Y413</t>
  </si>
  <si>
    <t>Y714</t>
  </si>
  <si>
    <t>Y416</t>
  </si>
  <si>
    <t>Y703</t>
  </si>
  <si>
    <t>Y71A</t>
  </si>
  <si>
    <t>Y340</t>
  </si>
  <si>
    <t>Y446</t>
  </si>
  <si>
    <t>Y311</t>
  </si>
  <si>
    <t>Y572</t>
  </si>
  <si>
    <t>Y373</t>
  </si>
  <si>
    <t>Y25B</t>
  </si>
  <si>
    <t>Y612</t>
  </si>
  <si>
    <t>Y398</t>
  </si>
  <si>
    <t>Y026</t>
  </si>
  <si>
    <t>Y381</t>
  </si>
  <si>
    <t>F289</t>
  </si>
  <si>
    <t>F824</t>
  </si>
  <si>
    <t>F825</t>
  </si>
  <si>
    <t>F250</t>
  </si>
  <si>
    <t>F568</t>
  </si>
  <si>
    <t>F324</t>
  </si>
  <si>
    <t>Y241</t>
  </si>
  <si>
    <t>F884</t>
  </si>
  <si>
    <t>F860</t>
  </si>
  <si>
    <t>X138</t>
  </si>
  <si>
    <t>X201</t>
  </si>
  <si>
    <t>N054</t>
  </si>
  <si>
    <t>F947</t>
  </si>
  <si>
    <t>F577</t>
  </si>
  <si>
    <t>F434</t>
  </si>
  <si>
    <t>F898</t>
  </si>
  <si>
    <t>Y428</t>
  </si>
  <si>
    <t>F468</t>
  </si>
  <si>
    <t>F681</t>
  </si>
  <si>
    <t>F342</t>
  </si>
  <si>
    <t>F657</t>
  </si>
  <si>
    <t>X371</t>
  </si>
  <si>
    <t>Q011</t>
  </si>
  <si>
    <t>X333</t>
  </si>
  <si>
    <t>A019</t>
  </si>
  <si>
    <t>F055</t>
  </si>
  <si>
    <t>A114</t>
  </si>
  <si>
    <t>M010</t>
  </si>
  <si>
    <t>L071</t>
  </si>
  <si>
    <t>K126</t>
  </si>
  <si>
    <t>K127</t>
  </si>
  <si>
    <t>U057</t>
  </si>
  <si>
    <t>A044</t>
  </si>
  <si>
    <t>A121</t>
  </si>
  <si>
    <t>A203</t>
  </si>
  <si>
    <t>A211</t>
  </si>
  <si>
    <t>A076</t>
  </si>
  <si>
    <t>N033</t>
  </si>
  <si>
    <t>N034</t>
  </si>
  <si>
    <t>N036</t>
  </si>
  <si>
    <t>F604</t>
  </si>
  <si>
    <t>A077</t>
  </si>
  <si>
    <t>X093</t>
  </si>
  <si>
    <t>O050</t>
  </si>
  <si>
    <t>X155</t>
  </si>
  <si>
    <t>V008</t>
  </si>
  <si>
    <t>V009</t>
  </si>
  <si>
    <t>V019</t>
  </si>
  <si>
    <t>V033</t>
  </si>
  <si>
    <t>F052</t>
  </si>
  <si>
    <t>F438</t>
  </si>
  <si>
    <t>X072</t>
  </si>
  <si>
    <t>X074</t>
  </si>
  <si>
    <t>D087</t>
  </si>
  <si>
    <t>X075</t>
  </si>
  <si>
    <t>X340</t>
  </si>
  <si>
    <t>X342</t>
  </si>
  <si>
    <t>X218</t>
  </si>
  <si>
    <t>NATIONAL FOOD AUTHORITY - CAVITE PROVINCIAL OFFICE</t>
  </si>
  <si>
    <t>X158</t>
  </si>
  <si>
    <t>X149</t>
  </si>
  <si>
    <t>X429</t>
  </si>
  <si>
    <t>NATIONAL FOOD AUTHORITY - MARINDUQUE PROV'L OFFICE</t>
  </si>
  <si>
    <t>X276</t>
  </si>
  <si>
    <t>X076</t>
  </si>
  <si>
    <t>NATIONAL FOOD AUTHORITY - QUEZON PROVINCIAL OFFICE</t>
  </si>
  <si>
    <t>X077</t>
  </si>
  <si>
    <t>X362</t>
  </si>
  <si>
    <t>X179</t>
  </si>
  <si>
    <t>X187</t>
  </si>
  <si>
    <t>X151</t>
  </si>
  <si>
    <t>X350</t>
  </si>
  <si>
    <t>X177</t>
  </si>
  <si>
    <t>X284</t>
  </si>
  <si>
    <t>X150</t>
  </si>
  <si>
    <t>X272</t>
  </si>
  <si>
    <t>X280</t>
  </si>
  <si>
    <t>X293</t>
  </si>
  <si>
    <t>F199</t>
  </si>
  <si>
    <t>X024</t>
  </si>
  <si>
    <t>X025</t>
  </si>
  <si>
    <t>X027</t>
  </si>
  <si>
    <t>Z318</t>
  </si>
  <si>
    <t>A045</t>
  </si>
  <si>
    <t>X262</t>
  </si>
  <si>
    <t>X078</t>
  </si>
  <si>
    <t>X204</t>
  </si>
  <si>
    <t>X081</t>
  </si>
  <si>
    <t>X300</t>
  </si>
  <si>
    <t>X403</t>
  </si>
  <si>
    <t>X082</t>
  </si>
  <si>
    <t>N037</t>
  </si>
  <si>
    <t>F059</t>
  </si>
  <si>
    <t>N038</t>
  </si>
  <si>
    <t>D059</t>
  </si>
  <si>
    <t>F050</t>
  </si>
  <si>
    <t>D060</t>
  </si>
  <si>
    <t>D062</t>
  </si>
  <si>
    <t>NATIONAL NUTRITION COUNCIL NATIONAL CAPITAL REGION</t>
  </si>
  <si>
    <t>D061</t>
  </si>
  <si>
    <t>S002</t>
  </si>
  <si>
    <t>L042</t>
  </si>
  <si>
    <t>L126</t>
  </si>
  <si>
    <t>L070</t>
  </si>
  <si>
    <t>L068</t>
  </si>
  <si>
    <t>X083</t>
  </si>
  <si>
    <t>X084</t>
  </si>
  <si>
    <t>X351</t>
  </si>
  <si>
    <t>F489</t>
  </si>
  <si>
    <t>A054</t>
  </si>
  <si>
    <t>U059</t>
  </si>
  <si>
    <t>X085</t>
  </si>
  <si>
    <t>M011</t>
  </si>
  <si>
    <t>V011</t>
  </si>
  <si>
    <t>I037</t>
  </si>
  <si>
    <t>I028</t>
  </si>
  <si>
    <t>U023</t>
  </si>
  <si>
    <t>U024</t>
  </si>
  <si>
    <t>U061</t>
  </si>
  <si>
    <t>X126</t>
  </si>
  <si>
    <t>X180</t>
  </si>
  <si>
    <t>X287</t>
  </si>
  <si>
    <t>N040</t>
  </si>
  <si>
    <t>P057</t>
  </si>
  <si>
    <t>A047</t>
  </si>
  <si>
    <t>F837</t>
  </si>
  <si>
    <t>NAT'L COMMISSION ON INDIGENOUS PEOPLES - REGION IV</t>
  </si>
  <si>
    <t>A162</t>
  </si>
  <si>
    <t>A213</t>
  </si>
  <si>
    <t>N060</t>
  </si>
  <si>
    <t>N059</t>
  </si>
  <si>
    <t>X153</t>
  </si>
  <si>
    <t>V005</t>
  </si>
  <si>
    <t>V031</t>
  </si>
  <si>
    <t>V001</t>
  </si>
  <si>
    <t>X344</t>
  </si>
  <si>
    <t>X249</t>
  </si>
  <si>
    <t>X224</t>
  </si>
  <si>
    <t>X242</t>
  </si>
  <si>
    <t>X386</t>
  </si>
  <si>
    <t>X241</t>
  </si>
  <si>
    <t>X026</t>
  </si>
  <si>
    <t>X245</t>
  </si>
  <si>
    <t>X265</t>
  </si>
  <si>
    <t>X264</t>
  </si>
  <si>
    <t>NAT'L KIDNEY &amp; TRANSPLANT INST-MULTI-PURPOSE COOP.</t>
  </si>
  <si>
    <t>X162</t>
  </si>
  <si>
    <t>V012</t>
  </si>
  <si>
    <t>X086</t>
  </si>
  <si>
    <t>Z106</t>
  </si>
  <si>
    <t>F703</t>
  </si>
  <si>
    <t>F360</t>
  </si>
  <si>
    <t>F358</t>
  </si>
  <si>
    <t>X311</t>
  </si>
  <si>
    <t>F140</t>
  </si>
  <si>
    <t>S007</t>
  </si>
  <si>
    <t>Z191</t>
  </si>
  <si>
    <t>V002</t>
  </si>
  <si>
    <t>V007</t>
  </si>
  <si>
    <t>V006</t>
  </si>
  <si>
    <t>V029</t>
  </si>
  <si>
    <t>V010</t>
  </si>
  <si>
    <t>NEDA-NATIONWIDE ROLL-ON/OFF TRANSPORT'N DEV'T STUD</t>
  </si>
  <si>
    <t>V003</t>
  </si>
  <si>
    <t>V014</t>
  </si>
  <si>
    <t>V013</t>
  </si>
  <si>
    <t>V004</t>
  </si>
  <si>
    <t>V018</t>
  </si>
  <si>
    <t>V034</t>
  </si>
  <si>
    <t>F566</t>
  </si>
  <si>
    <t>F880</t>
  </si>
  <si>
    <t>F944</t>
  </si>
  <si>
    <t>F261</t>
  </si>
  <si>
    <t>F1005</t>
  </si>
  <si>
    <t>A053</t>
  </si>
  <si>
    <t>F839</t>
  </si>
  <si>
    <t>X406</t>
  </si>
  <si>
    <t>X079</t>
  </si>
  <si>
    <t>X080</t>
  </si>
  <si>
    <t>F556</t>
  </si>
  <si>
    <t>F897</t>
  </si>
  <si>
    <t>F353</t>
  </si>
  <si>
    <t>NORTH BAY BOULEVARD ELEMENTARY SCHOOL-NAVOTAS CITY</t>
  </si>
  <si>
    <t>F519</t>
  </si>
  <si>
    <t>F362</t>
  </si>
  <si>
    <t>F249</t>
  </si>
  <si>
    <t>F564</t>
  </si>
  <si>
    <t>X281</t>
  </si>
  <si>
    <t>X301</t>
  </si>
  <si>
    <t>Z145</t>
  </si>
  <si>
    <t>F141</t>
  </si>
  <si>
    <t>Z122</t>
  </si>
  <si>
    <t>F741</t>
  </si>
  <si>
    <t>Z096</t>
  </si>
  <si>
    <t>Z093</t>
  </si>
  <si>
    <t>K128</t>
  </si>
  <si>
    <t>F932</t>
  </si>
  <si>
    <t>U056</t>
  </si>
  <si>
    <t>O030</t>
  </si>
  <si>
    <t>O096</t>
  </si>
  <si>
    <t>Z331</t>
  </si>
  <si>
    <t>O093</t>
  </si>
  <si>
    <t>O094</t>
  </si>
  <si>
    <t>Z313</t>
  </si>
  <si>
    <t>Z190</t>
  </si>
  <si>
    <t>M012</t>
  </si>
  <si>
    <t>M025</t>
  </si>
  <si>
    <t>M026</t>
  </si>
  <si>
    <t>M033</t>
  </si>
  <si>
    <t>A001</t>
  </si>
  <si>
    <t>A007</t>
  </si>
  <si>
    <t>Y663</t>
  </si>
  <si>
    <t>M024</t>
  </si>
  <si>
    <t>OFFICE OF THE SPECIAL ENVOY ON TRANSNATIONAL CRIME</t>
  </si>
  <si>
    <t>A199</t>
  </si>
  <si>
    <t>M028</t>
  </si>
  <si>
    <t>A094</t>
  </si>
  <si>
    <t>U025</t>
  </si>
  <si>
    <t>P142</t>
  </si>
  <si>
    <t>Z332</t>
  </si>
  <si>
    <t>A185</t>
  </si>
  <si>
    <t>A093</t>
  </si>
  <si>
    <t>F596</t>
  </si>
  <si>
    <t>Y543</t>
  </si>
  <si>
    <t>Y246</t>
  </si>
  <si>
    <t>Y237</t>
  </si>
  <si>
    <t>K166</t>
  </si>
  <si>
    <t>N057</t>
  </si>
  <si>
    <t>N048</t>
  </si>
  <si>
    <t>N049</t>
  </si>
  <si>
    <t>N043</t>
  </si>
  <si>
    <t>N052</t>
  </si>
  <si>
    <t>F708</t>
  </si>
  <si>
    <t>F750</t>
  </si>
  <si>
    <t>F714</t>
  </si>
  <si>
    <t>Y158</t>
  </si>
  <si>
    <t>F608</t>
  </si>
  <si>
    <t>F763</t>
  </si>
  <si>
    <t>F863</t>
  </si>
  <si>
    <t>F865</t>
  </si>
  <si>
    <t>O023</t>
  </si>
  <si>
    <t>X291</t>
  </si>
  <si>
    <t>F380</t>
  </si>
  <si>
    <t>F969</t>
  </si>
  <si>
    <t>X310</t>
  </si>
  <si>
    <t>X391</t>
  </si>
  <si>
    <t>X165</t>
  </si>
  <si>
    <t>X278</t>
  </si>
  <si>
    <t>F398</t>
  </si>
  <si>
    <t>F573</t>
  </si>
  <si>
    <t>F985</t>
  </si>
  <si>
    <t>F575</t>
  </si>
  <si>
    <t>A025</t>
  </si>
  <si>
    <t>Z072</t>
  </si>
  <si>
    <t>F845</t>
  </si>
  <si>
    <t>F1008</t>
  </si>
  <si>
    <t>F873</t>
  </si>
  <si>
    <t>F407</t>
  </si>
  <si>
    <t>Z002</t>
  </si>
  <si>
    <t>F473</t>
  </si>
  <si>
    <t>F472</t>
  </si>
  <si>
    <t>PA-MATERIEL &amp; SERVICES PROCUREMENT CTR.,ASCOM(MAU)</t>
  </si>
  <si>
    <t>O022</t>
  </si>
  <si>
    <t>F395</t>
  </si>
  <si>
    <t>F530</t>
  </si>
  <si>
    <t>X407</t>
  </si>
  <si>
    <t>F718</t>
  </si>
  <si>
    <t>Z073</t>
  </si>
  <si>
    <t>F366</t>
  </si>
  <si>
    <t>F767</t>
  </si>
  <si>
    <t>F279</t>
  </si>
  <si>
    <t>F252</t>
  </si>
  <si>
    <t>F493</t>
  </si>
  <si>
    <t>F620</t>
  </si>
  <si>
    <t>F142</t>
  </si>
  <si>
    <t>F491</t>
  </si>
  <si>
    <t>F406</t>
  </si>
  <si>
    <t>F621</t>
  </si>
  <si>
    <t>F816</t>
  </si>
  <si>
    <t>F518</t>
  </si>
  <si>
    <t>F375</t>
  </si>
  <si>
    <t>F412</t>
  </si>
  <si>
    <t>F238</t>
  </si>
  <si>
    <t>M013</t>
  </si>
  <si>
    <t>M015</t>
  </si>
  <si>
    <t>M014</t>
  </si>
  <si>
    <t>M034</t>
  </si>
  <si>
    <t>M035</t>
  </si>
  <si>
    <t>F201</t>
  </si>
  <si>
    <t>F143</t>
  </si>
  <si>
    <t>Y666</t>
  </si>
  <si>
    <t>F233</t>
  </si>
  <si>
    <t>Y252</t>
  </si>
  <si>
    <t>F887</t>
  </si>
  <si>
    <t>F849</t>
  </si>
  <si>
    <t>F876</t>
  </si>
  <si>
    <t>F144</t>
  </si>
  <si>
    <t>F145</t>
  </si>
  <si>
    <t>F894</t>
  </si>
  <si>
    <t>F723</t>
  </si>
  <si>
    <t>F623</t>
  </si>
  <si>
    <t>A122</t>
  </si>
  <si>
    <t>Z319</t>
  </si>
  <si>
    <t>F247</t>
  </si>
  <si>
    <t>F927</t>
  </si>
  <si>
    <t>F935</t>
  </si>
  <si>
    <t>F998</t>
  </si>
  <si>
    <t>F305</t>
  </si>
  <si>
    <t>U058</t>
  </si>
  <si>
    <t>Q019</t>
  </si>
  <si>
    <t>X159</t>
  </si>
  <si>
    <t>F138</t>
  </si>
  <si>
    <t>F757</t>
  </si>
  <si>
    <t>F332</t>
  </si>
  <si>
    <t>F574</t>
  </si>
  <si>
    <t>F147</t>
  </si>
  <si>
    <t>X232</t>
  </si>
  <si>
    <t>X274</t>
  </si>
  <si>
    <t>X332</t>
  </si>
  <si>
    <t>Q014</t>
  </si>
  <si>
    <t>PHIL. CHARITY SWEEPSTAKES OFFICE - BATANGAS BRANCH</t>
  </si>
  <si>
    <t>X348</t>
  </si>
  <si>
    <t>X341</t>
  </si>
  <si>
    <t>X345</t>
  </si>
  <si>
    <t>X343</t>
  </si>
  <si>
    <t>X387</t>
  </si>
  <si>
    <t>Q015</t>
  </si>
  <si>
    <t>D101</t>
  </si>
  <si>
    <t>X294</t>
  </si>
  <si>
    <t>X248</t>
  </si>
  <si>
    <t>X315</t>
  </si>
  <si>
    <t>V017</t>
  </si>
  <si>
    <t>PHIL. PORTS AUTHORITY-PORT DIST. OF SOUTHERN LUZON</t>
  </si>
  <si>
    <t>X193</t>
  </si>
  <si>
    <t>PHIL.CENTER FOR POSTHARVEST DEV'T &amp;  MECHANIZATION</t>
  </si>
  <si>
    <t>Q027</t>
  </si>
  <si>
    <t>X270</t>
  </si>
  <si>
    <t>Q016</t>
  </si>
  <si>
    <t>X235</t>
  </si>
  <si>
    <t>X240</t>
  </si>
  <si>
    <t>X236</t>
  </si>
  <si>
    <t>X251</t>
  </si>
  <si>
    <t>X243</t>
  </si>
  <si>
    <t>X087</t>
  </si>
  <si>
    <t>X295</t>
  </si>
  <si>
    <t>O087</t>
  </si>
  <si>
    <t>O090</t>
  </si>
  <si>
    <t>X128</t>
  </si>
  <si>
    <t>X129</t>
  </si>
  <si>
    <t>X131</t>
  </si>
  <si>
    <t>X327</t>
  </si>
  <si>
    <t>X326</t>
  </si>
  <si>
    <t>X357</t>
  </si>
  <si>
    <t>X028</t>
  </si>
  <si>
    <t>O057</t>
  </si>
  <si>
    <t>O084</t>
  </si>
  <si>
    <t>O021</t>
  </si>
  <si>
    <t>X359</t>
  </si>
  <si>
    <t>D054</t>
  </si>
  <si>
    <t>X410</t>
  </si>
  <si>
    <t>X029</t>
  </si>
  <si>
    <t>PHILIPPINE CHARITY SWEEPSTAKES OFFICE - QUEZON PDO</t>
  </si>
  <si>
    <t>X346</t>
  </si>
  <si>
    <t>X314</t>
  </si>
  <si>
    <t>X132</t>
  </si>
  <si>
    <t>U054</t>
  </si>
  <si>
    <t>X088</t>
  </si>
  <si>
    <t>X089</t>
  </si>
  <si>
    <t>Z323</t>
  </si>
  <si>
    <t>A075</t>
  </si>
  <si>
    <t>A210</t>
  </si>
  <si>
    <t>X090</t>
  </si>
  <si>
    <t>D058</t>
  </si>
  <si>
    <t>H056</t>
  </si>
  <si>
    <t>Q018</t>
  </si>
  <si>
    <t>X133</t>
  </si>
  <si>
    <t>X414</t>
  </si>
  <si>
    <t>X415</t>
  </si>
  <si>
    <t>X416</t>
  </si>
  <si>
    <t>X417</t>
  </si>
  <si>
    <t>X418</t>
  </si>
  <si>
    <t>X423</t>
  </si>
  <si>
    <t>X419</t>
  </si>
  <si>
    <t>X420</t>
  </si>
  <si>
    <t>X421</t>
  </si>
  <si>
    <t>X422</t>
  </si>
  <si>
    <t>X424</t>
  </si>
  <si>
    <t>X425</t>
  </si>
  <si>
    <t>X426</t>
  </si>
  <si>
    <t>X134</t>
  </si>
  <si>
    <t>A134</t>
  </si>
  <si>
    <t>X317</t>
  </si>
  <si>
    <t>X094</t>
  </si>
  <si>
    <t>D064</t>
  </si>
  <si>
    <t>Z042</t>
  </si>
  <si>
    <t>X325</t>
  </si>
  <si>
    <t>X096</t>
  </si>
  <si>
    <t>X095</t>
  </si>
  <si>
    <t>F222</t>
  </si>
  <si>
    <t>A055</t>
  </si>
  <si>
    <t>X275</t>
  </si>
  <si>
    <t>V016</t>
  </si>
  <si>
    <t>PHILIPPINE INSTITUTE OF VOLCANOLOGY AND SEISMOLOGY</t>
  </si>
  <si>
    <t>Q020</t>
  </si>
  <si>
    <t>X030</t>
  </si>
  <si>
    <t>X097</t>
  </si>
  <si>
    <t>M030</t>
  </si>
  <si>
    <t>X338</t>
  </si>
  <si>
    <t>Z003</t>
  </si>
  <si>
    <t>Z088</t>
  </si>
  <si>
    <t>O049</t>
  </si>
  <si>
    <t>X259</t>
  </si>
  <si>
    <t>F148</t>
  </si>
  <si>
    <t>X250</t>
  </si>
  <si>
    <t>L128</t>
  </si>
  <si>
    <t>L035</t>
  </si>
  <si>
    <t>X354</t>
  </si>
  <si>
    <t>O088</t>
  </si>
  <si>
    <t>O028</t>
  </si>
  <si>
    <t>O089</t>
  </si>
  <si>
    <t>O029</t>
  </si>
  <si>
    <t>Z004</t>
  </si>
  <si>
    <t>Q021</t>
  </si>
  <si>
    <t>K129</t>
  </si>
  <si>
    <t>N044</t>
  </si>
  <si>
    <t>X329</t>
  </si>
  <si>
    <t>X189</t>
  </si>
  <si>
    <t>X194</t>
  </si>
  <si>
    <t>X183</t>
  </si>
  <si>
    <t>X196</t>
  </si>
  <si>
    <t>X397</t>
  </si>
  <si>
    <t>X195</t>
  </si>
  <si>
    <t>X190</t>
  </si>
  <si>
    <t>X192</t>
  </si>
  <si>
    <t>X191</t>
  </si>
  <si>
    <t>X188</t>
  </si>
  <si>
    <t>X209</t>
  </si>
  <si>
    <t>X098</t>
  </si>
  <si>
    <t>X100</t>
  </si>
  <si>
    <t>X099</t>
  </si>
  <si>
    <t>X254</t>
  </si>
  <si>
    <t>F053</t>
  </si>
  <si>
    <t>L060</t>
  </si>
  <si>
    <t>F054</t>
  </si>
  <si>
    <t>A083</t>
  </si>
  <si>
    <t>X306</t>
  </si>
  <si>
    <t>A084</t>
  </si>
  <si>
    <t>D078</t>
  </si>
  <si>
    <t>D073</t>
  </si>
  <si>
    <t>F149</t>
  </si>
  <si>
    <t>F150</t>
  </si>
  <si>
    <t>Q033</t>
  </si>
  <si>
    <t>F957</t>
  </si>
  <si>
    <t>Q029</t>
  </si>
  <si>
    <t>Q022</t>
  </si>
  <si>
    <t>Q032</t>
  </si>
  <si>
    <t>Q035</t>
  </si>
  <si>
    <t>F297</t>
  </si>
  <si>
    <t>Q034</t>
  </si>
  <si>
    <t>A085</t>
  </si>
  <si>
    <t>Z005</t>
  </si>
  <si>
    <t>V036</t>
  </si>
  <si>
    <t>V037</t>
  </si>
  <si>
    <t>V041</t>
  </si>
  <si>
    <t>V044</t>
  </si>
  <si>
    <t>V038</t>
  </si>
  <si>
    <t>V015</t>
  </si>
  <si>
    <t>V046</t>
  </si>
  <si>
    <t>V039</t>
  </si>
  <si>
    <t>V042</t>
  </si>
  <si>
    <t>V032</t>
  </si>
  <si>
    <t>V035</t>
  </si>
  <si>
    <t>V040</t>
  </si>
  <si>
    <t>V045</t>
  </si>
  <si>
    <t>X392</t>
  </si>
  <si>
    <t>T026</t>
  </si>
  <si>
    <t>T020</t>
  </si>
  <si>
    <t>X313</t>
  </si>
  <si>
    <t>X136</t>
  </si>
  <si>
    <t>X336</t>
  </si>
  <si>
    <t>F496</t>
  </si>
  <si>
    <t>F695</t>
  </si>
  <si>
    <t>F579</t>
  </si>
  <si>
    <t>F295</t>
  </si>
  <si>
    <t>F632</t>
  </si>
  <si>
    <t>F811</t>
  </si>
  <si>
    <t>X302</t>
  </si>
  <si>
    <t>X277</t>
  </si>
  <si>
    <t>F423</t>
  </si>
  <si>
    <t>F515</t>
  </si>
  <si>
    <t>F585</t>
  </si>
  <si>
    <t>F828</t>
  </si>
  <si>
    <t>X261</t>
  </si>
  <si>
    <t>X163</t>
  </si>
  <si>
    <t>X290</t>
  </si>
  <si>
    <t>X383</t>
  </si>
  <si>
    <t>L073</t>
  </si>
  <si>
    <t>L095</t>
  </si>
  <si>
    <t>L097</t>
  </si>
  <si>
    <t>L094</t>
  </si>
  <si>
    <t>L086</t>
  </si>
  <si>
    <t>L096</t>
  </si>
  <si>
    <t>L092</t>
  </si>
  <si>
    <t>L108</t>
  </si>
  <si>
    <t>L107</t>
  </si>
  <si>
    <t>L118</t>
  </si>
  <si>
    <t>L103</t>
  </si>
  <si>
    <t>L109</t>
  </si>
  <si>
    <t>L101</t>
  </si>
  <si>
    <t>L104</t>
  </si>
  <si>
    <t>L100</t>
  </si>
  <si>
    <t>L102</t>
  </si>
  <si>
    <t>L113</t>
  </si>
  <si>
    <t>L089</t>
  </si>
  <si>
    <t>L091</t>
  </si>
  <si>
    <t>L099</t>
  </si>
  <si>
    <t>L110</t>
  </si>
  <si>
    <t>L114</t>
  </si>
  <si>
    <t>L112</t>
  </si>
  <si>
    <t>L105</t>
  </si>
  <si>
    <t>L106</t>
  </si>
  <si>
    <t>L111</t>
  </si>
  <si>
    <t>L124</t>
  </si>
  <si>
    <t>L090</t>
  </si>
  <si>
    <t>L120</t>
  </si>
  <si>
    <t>L079</t>
  </si>
  <si>
    <t>L076</t>
  </si>
  <si>
    <t>L098</t>
  </si>
  <si>
    <t>L080</t>
  </si>
  <si>
    <t>L081</t>
  </si>
  <si>
    <t>L117</t>
  </si>
  <si>
    <t>L074</t>
  </si>
  <si>
    <t>L087</t>
  </si>
  <si>
    <t>L083</t>
  </si>
  <si>
    <t>L088</t>
  </si>
  <si>
    <t>L075</t>
  </si>
  <si>
    <t>L115</t>
  </si>
  <si>
    <t>L082</t>
  </si>
  <si>
    <t>L084</t>
  </si>
  <si>
    <t>L085</t>
  </si>
  <si>
    <t>L058</t>
  </si>
  <si>
    <t>F646</t>
  </si>
  <si>
    <t>F340</t>
  </si>
  <si>
    <t>Z006</t>
  </si>
  <si>
    <t>F260</t>
  </si>
  <si>
    <t>EE05</t>
  </si>
  <si>
    <t>X263</t>
  </si>
  <si>
    <t>F255</t>
  </si>
  <si>
    <t>POWER SECTOR ASSETS &amp; LIABILITIES MANAGEMENT CORP.</t>
  </si>
  <si>
    <t>X178</t>
  </si>
  <si>
    <t>L125</t>
  </si>
  <si>
    <t>F847</t>
  </si>
  <si>
    <t>F536</t>
  </si>
  <si>
    <t>F591</t>
  </si>
  <si>
    <t>F666</t>
  </si>
  <si>
    <t>F936</t>
  </si>
  <si>
    <t>F151</t>
  </si>
  <si>
    <t>A195</t>
  </si>
  <si>
    <t>A014</t>
  </si>
  <si>
    <t>A010</t>
  </si>
  <si>
    <t>A048</t>
  </si>
  <si>
    <t>A119</t>
  </si>
  <si>
    <t>A057</t>
  </si>
  <si>
    <t>A016</t>
  </si>
  <si>
    <t>A193</t>
  </si>
  <si>
    <t>I041</t>
  </si>
  <si>
    <t>E124</t>
  </si>
  <si>
    <t>E120</t>
  </si>
  <si>
    <t>BBBB</t>
  </si>
  <si>
    <t>X244</t>
  </si>
  <si>
    <t>W030</t>
  </si>
  <si>
    <t>F952</t>
  </si>
  <si>
    <t>F414</t>
  </si>
  <si>
    <t>F941</t>
  </si>
  <si>
    <t>Y350</t>
  </si>
  <si>
    <t>Y360</t>
  </si>
  <si>
    <t>Y170</t>
  </si>
  <si>
    <t>Y733</t>
  </si>
  <si>
    <t>Y57A</t>
  </si>
  <si>
    <t>V043</t>
  </si>
  <si>
    <t>E109</t>
  </si>
  <si>
    <t>E129</t>
  </si>
  <si>
    <t>M016</t>
  </si>
  <si>
    <t>M029</t>
  </si>
  <si>
    <t>Z276</t>
  </si>
  <si>
    <t>T072</t>
  </si>
  <si>
    <t>F1004</t>
  </si>
  <si>
    <t>F951</t>
  </si>
  <si>
    <t>F444</t>
  </si>
  <si>
    <t>Y527</t>
  </si>
  <si>
    <t>X176</t>
  </si>
  <si>
    <t>X101</t>
  </si>
  <si>
    <t>K153</t>
  </si>
  <si>
    <t>Y014</t>
  </si>
  <si>
    <t>F152</t>
  </si>
  <si>
    <t>Y301</t>
  </si>
  <si>
    <t>Z097</t>
  </si>
  <si>
    <t>X413</t>
  </si>
  <si>
    <t>F950</t>
  </si>
  <si>
    <t>F304</t>
  </si>
  <si>
    <t>K130</t>
  </si>
  <si>
    <t>F612</t>
  </si>
  <si>
    <t>F862</t>
  </si>
  <si>
    <t>F153</t>
  </si>
  <si>
    <t>F156</t>
  </si>
  <si>
    <t>F601</t>
  </si>
  <si>
    <t>F925</t>
  </si>
  <si>
    <t>F253</t>
  </si>
  <si>
    <t>F154</t>
  </si>
  <si>
    <t>F155</t>
  </si>
  <si>
    <t>R013</t>
  </si>
  <si>
    <t>REGIONAL TRIPARTITE WAGE &amp; PRODUCTIVITY BOARD - 4A</t>
  </si>
  <si>
    <t>N050</t>
  </si>
  <si>
    <t>N056</t>
  </si>
  <si>
    <t>REGIONAL TRIPARTITE WAGES &amp; PRODUCTIVITY BOARD-NCR</t>
  </si>
  <si>
    <t>N041</t>
  </si>
  <si>
    <t>O080</t>
  </si>
  <si>
    <t>K104</t>
  </si>
  <si>
    <t>RITM-NEW TROPICAL MEDICINE FOUNDATION INCORPORATED</t>
  </si>
  <si>
    <t>K105</t>
  </si>
  <si>
    <t>K139</t>
  </si>
  <si>
    <t>F869</t>
  </si>
  <si>
    <t>F554</t>
  </si>
  <si>
    <t>RIZAL EXP'L STATION &amp; PILOT SCHOOL OF COTTAGE IND.</t>
  </si>
  <si>
    <t>F158</t>
  </si>
  <si>
    <t>F157</t>
  </si>
  <si>
    <t>F991</t>
  </si>
  <si>
    <t>K131</t>
  </si>
  <si>
    <t>F514</t>
  </si>
  <si>
    <t>Y309</t>
  </si>
  <si>
    <t>Z007</t>
  </si>
  <si>
    <t>P156</t>
  </si>
  <si>
    <t>Y211</t>
  </si>
  <si>
    <t>F430</t>
  </si>
  <si>
    <t>F311</t>
  </si>
  <si>
    <t>F347</t>
  </si>
  <si>
    <t>Z146</t>
  </si>
  <si>
    <t>Z075</t>
  </si>
  <si>
    <t>Z269</t>
  </si>
  <si>
    <t>F654</t>
  </si>
  <si>
    <t>F799</t>
  </si>
  <si>
    <t>X102</t>
  </si>
  <si>
    <t>F179</t>
  </si>
  <si>
    <t>F576</t>
  </si>
  <si>
    <t>F410</t>
  </si>
  <si>
    <t>F298</t>
  </si>
  <si>
    <t>F188</t>
  </si>
  <si>
    <t>Z231</t>
  </si>
  <si>
    <t>Z139</t>
  </si>
  <si>
    <t>F639</t>
  </si>
  <si>
    <t>F388</t>
  </si>
  <si>
    <t>F497</t>
  </si>
  <si>
    <t>F490</t>
  </si>
  <si>
    <t>F689</t>
  </si>
  <si>
    <t>F511</t>
  </si>
  <si>
    <t>F679</t>
  </si>
  <si>
    <t>F159</t>
  </si>
  <si>
    <t>F928</t>
  </si>
  <si>
    <t>F721</t>
  </si>
  <si>
    <t>F325</t>
  </si>
  <si>
    <t>F652</t>
  </si>
  <si>
    <t>F435</t>
  </si>
  <si>
    <t>F939</t>
  </si>
  <si>
    <t>F492</t>
  </si>
  <si>
    <t>F229</t>
  </si>
  <si>
    <t>F588</t>
  </si>
  <si>
    <t>SAN GUILLERMO NATIONAL HIGH SCHOOL - MORONG, RIZAL</t>
  </si>
  <si>
    <t>F874</t>
  </si>
  <si>
    <t>F780</t>
  </si>
  <si>
    <t>F280</t>
  </si>
  <si>
    <t>SAN ISIDRO NATIONAL HIGH SCHOOL (RODRIGUEZ, RIZAL)</t>
  </si>
  <si>
    <t>F900</t>
  </si>
  <si>
    <t>F756</t>
  </si>
  <si>
    <t>F178</t>
  </si>
  <si>
    <t>F599</t>
  </si>
  <si>
    <t>F219</t>
  </si>
  <si>
    <t>F909</t>
  </si>
  <si>
    <t>F508</t>
  </si>
  <si>
    <t>F567</t>
  </si>
  <si>
    <t>F919</t>
  </si>
  <si>
    <t>F918</t>
  </si>
  <si>
    <t>F161</t>
  </si>
  <si>
    <t>F437</t>
  </si>
  <si>
    <t>F499</t>
  </si>
  <si>
    <t>F455</t>
  </si>
  <si>
    <t>Y542</t>
  </si>
  <si>
    <t>F160</t>
  </si>
  <si>
    <t>F547</t>
  </si>
  <si>
    <t>X408</t>
  </si>
  <si>
    <t>K132</t>
  </si>
  <si>
    <t>F759</t>
  </si>
  <si>
    <t>F892</t>
  </si>
  <si>
    <t>K173</t>
  </si>
  <si>
    <t>F560</t>
  </si>
  <si>
    <t>F661</t>
  </si>
  <si>
    <t>F163</t>
  </si>
  <si>
    <t>K136</t>
  </si>
  <si>
    <t>F459</t>
  </si>
  <si>
    <t>F765</t>
  </si>
  <si>
    <t>X216</t>
  </si>
  <si>
    <t>F177</t>
  </si>
  <si>
    <t>F359</t>
  </si>
  <si>
    <t>F777</t>
  </si>
  <si>
    <t>F664</t>
  </si>
  <si>
    <t>F268</t>
  </si>
  <si>
    <t>F627</t>
  </si>
  <si>
    <t>F653</t>
  </si>
  <si>
    <t>F965</t>
  </si>
  <si>
    <t>M018</t>
  </si>
  <si>
    <t>X405</t>
  </si>
  <si>
    <t>F833</t>
  </si>
  <si>
    <t>F162</t>
  </si>
  <si>
    <t>F463</t>
  </si>
  <si>
    <t>F644</t>
  </si>
  <si>
    <t>F231</t>
  </si>
  <si>
    <t>F470</t>
  </si>
  <si>
    <t>F351</t>
  </si>
  <si>
    <t>F164</t>
  </si>
  <si>
    <t>F838</t>
  </si>
  <si>
    <t>F146</t>
  </si>
  <si>
    <t>F165</t>
  </si>
  <si>
    <t>F166</t>
  </si>
  <si>
    <t>F183</t>
  </si>
  <si>
    <t>F995</t>
  </si>
  <si>
    <t>Q024</t>
  </si>
  <si>
    <t>Q025</t>
  </si>
  <si>
    <t>A088</t>
  </si>
  <si>
    <t>B015</t>
  </si>
  <si>
    <t>B031</t>
  </si>
  <si>
    <t>SENIOR HIGH SCHOOL WITHIN IMELDA ELEMENTARY SCHOOL</t>
  </si>
  <si>
    <t>F885</t>
  </si>
  <si>
    <t>F248</t>
  </si>
  <si>
    <t>Z087</t>
  </si>
  <si>
    <t>F227</t>
  </si>
  <si>
    <t>Z355</t>
  </si>
  <si>
    <t>F810</t>
  </si>
  <si>
    <t>X185</t>
  </si>
  <si>
    <t>F326</t>
  </si>
  <si>
    <t>F562</t>
  </si>
  <si>
    <t>F817</t>
  </si>
  <si>
    <t>F242</t>
  </si>
  <si>
    <t>X141</t>
  </si>
  <si>
    <t>F737</t>
  </si>
  <si>
    <t>X285</t>
  </si>
  <si>
    <t>X031</t>
  </si>
  <si>
    <t>X035</t>
  </si>
  <si>
    <t>X033</t>
  </si>
  <si>
    <t>X034</t>
  </si>
  <si>
    <t>X032</t>
  </si>
  <si>
    <t>F980</t>
  </si>
  <si>
    <t>SOP-SPEC'L OVERSIGHT COMMITTEE ON ECONOMIC AFFAIRS</t>
  </si>
  <si>
    <t>B036</t>
  </si>
  <si>
    <t>Z078</t>
  </si>
  <si>
    <t>SORSOGON COLLEGE OF ARTS AND TRADE-OFFICE SUPPLIES</t>
  </si>
  <si>
    <t>Z110</t>
  </si>
  <si>
    <t>Z077</t>
  </si>
  <si>
    <t>F196</t>
  </si>
  <si>
    <t>F300</t>
  </si>
  <si>
    <t>F660</t>
  </si>
  <si>
    <t>K227</t>
  </si>
  <si>
    <t>Z079</t>
  </si>
  <si>
    <t>X347</t>
  </si>
  <si>
    <t>Z159</t>
  </si>
  <si>
    <t>U026</t>
  </si>
  <si>
    <t>F670</t>
  </si>
  <si>
    <t>F672</t>
  </si>
  <si>
    <t>F734</t>
  </si>
  <si>
    <t>Y688</t>
  </si>
  <si>
    <t>F226</t>
  </si>
  <si>
    <t>F482</t>
  </si>
  <si>
    <t>F346</t>
  </si>
  <si>
    <t>F167</t>
  </si>
  <si>
    <t>F617</t>
  </si>
  <si>
    <t>F656</t>
  </si>
  <si>
    <t>Z089</t>
  </si>
  <si>
    <t>A021</t>
  </si>
  <si>
    <t>F669</t>
  </si>
  <si>
    <t>F677</t>
  </si>
  <si>
    <t>F822</t>
  </si>
  <si>
    <t>F431</t>
  </si>
  <si>
    <t>F582</t>
  </si>
  <si>
    <t>F537</t>
  </si>
  <si>
    <t>F843</t>
  </si>
  <si>
    <t>F997</t>
  </si>
  <si>
    <t>X339</t>
  </si>
  <si>
    <t>F704</t>
  </si>
  <si>
    <t>X103</t>
  </si>
  <si>
    <t>Z353</t>
  </si>
  <si>
    <t>F476</t>
  </si>
  <si>
    <t>F479</t>
  </si>
  <si>
    <t>F525</t>
  </si>
  <si>
    <t>F619</t>
  </si>
  <si>
    <t>M020</t>
  </si>
  <si>
    <t>Z108</t>
  </si>
  <si>
    <t>X109</t>
  </si>
  <si>
    <t>X105</t>
  </si>
  <si>
    <t>F469</t>
  </si>
  <si>
    <t>F981</t>
  </si>
  <si>
    <t>X402</t>
  </si>
  <si>
    <t>F831</t>
  </si>
  <si>
    <t>X212</t>
  </si>
  <si>
    <t>F314</t>
  </si>
  <si>
    <t>K167</t>
  </si>
  <si>
    <t>F557</t>
  </si>
  <si>
    <t>F168</t>
  </si>
  <si>
    <t>F610</t>
  </si>
  <si>
    <t>F169</t>
  </si>
  <si>
    <t>F513</t>
  </si>
  <si>
    <t>F790</t>
  </si>
  <si>
    <t>F606</t>
  </si>
  <si>
    <t>X404</t>
  </si>
  <si>
    <t>F400</t>
  </si>
  <si>
    <t>F634</t>
  </si>
  <si>
    <t>F523</t>
  </si>
  <si>
    <t>F522</t>
  </si>
  <si>
    <t>F239</t>
  </si>
  <si>
    <t>F225</t>
  </si>
  <si>
    <t>F288</t>
  </si>
  <si>
    <t>F313</t>
  </si>
  <si>
    <t>V022</t>
  </si>
  <si>
    <t>F189</t>
  </si>
  <si>
    <t>Z080</t>
  </si>
  <si>
    <t>Z081</t>
  </si>
  <si>
    <t>F769</t>
  </si>
  <si>
    <t>F501</t>
  </si>
  <si>
    <t>Z171</t>
  </si>
  <si>
    <t>A035</t>
  </si>
  <si>
    <t>A141</t>
  </si>
  <si>
    <t>A166</t>
  </si>
  <si>
    <t>A026</t>
  </si>
  <si>
    <t>J003</t>
  </si>
  <si>
    <t>TECHNICAL EDUCATION &amp; SKILLS DEV'T AUTHORITY - NCR</t>
  </si>
  <si>
    <t>A030</t>
  </si>
  <si>
    <t>Z224</t>
  </si>
  <si>
    <t>Z009</t>
  </si>
  <si>
    <t>Z008</t>
  </si>
  <si>
    <t>X104</t>
  </si>
  <si>
    <t>Q026</t>
  </si>
  <si>
    <t>Z308</t>
  </si>
  <si>
    <t>U033</t>
  </si>
  <si>
    <t>U034</t>
  </si>
  <si>
    <t>U032</t>
  </si>
  <si>
    <t>U035</t>
  </si>
  <si>
    <t>U031</t>
  </si>
  <si>
    <t>U036</t>
  </si>
  <si>
    <t>U037</t>
  </si>
  <si>
    <t>U030</t>
  </si>
  <si>
    <t>U028</t>
  </si>
  <si>
    <t>TELECOMMUNICATIONS OFFICE-MAIN (RADIO TRANSCIEVER)</t>
  </si>
  <si>
    <t>U029</t>
  </si>
  <si>
    <t>F418</t>
  </si>
  <si>
    <t>F819</t>
  </si>
  <si>
    <t>F881</t>
  </si>
  <si>
    <t>F171</t>
  </si>
  <si>
    <t>F795</t>
  </si>
  <si>
    <t>X234</t>
  </si>
  <si>
    <t>A204</t>
  </si>
  <si>
    <t>A190</t>
  </si>
  <si>
    <t>A202</t>
  </si>
  <si>
    <t>A208</t>
  </si>
  <si>
    <t>A192</t>
  </si>
  <si>
    <t>A196</t>
  </si>
  <si>
    <t>A209</t>
  </si>
  <si>
    <t>A176</t>
  </si>
  <si>
    <t>A207</t>
  </si>
  <si>
    <t>A184</t>
  </si>
  <si>
    <t>A182</t>
  </si>
  <si>
    <t>A206</t>
  </si>
  <si>
    <t>A200</t>
  </si>
  <si>
    <t>A173</t>
  </si>
  <si>
    <t>R010</t>
  </si>
  <si>
    <t>F550</t>
  </si>
  <si>
    <t>F486</t>
  </si>
  <si>
    <t>F802</t>
  </si>
  <si>
    <t>F861</t>
  </si>
  <si>
    <t>F793</t>
  </si>
  <si>
    <t>F740</t>
  </si>
  <si>
    <t>F752</t>
  </si>
  <si>
    <t>F237</t>
  </si>
  <si>
    <t>F542</t>
  </si>
  <si>
    <t>F996</t>
  </si>
  <si>
    <t>F373</t>
  </si>
  <si>
    <t>A090</t>
  </si>
  <si>
    <t>F748</t>
  </si>
  <si>
    <t>F945</t>
  </si>
  <si>
    <t>F172</t>
  </si>
  <si>
    <t>K133</t>
  </si>
  <si>
    <t>F851</t>
  </si>
  <si>
    <t>F210</t>
  </si>
  <si>
    <t>F922</t>
  </si>
  <si>
    <t>TOURISM INFRASTRUCTURE &amp; ENTERPRISE ZONE AUTHORITY</t>
  </si>
  <si>
    <t>S006</t>
  </si>
  <si>
    <t>X092</t>
  </si>
  <si>
    <t>F629</t>
  </si>
  <si>
    <t>X358</t>
  </si>
  <si>
    <t>F713</t>
  </si>
  <si>
    <t>F272</t>
  </si>
  <si>
    <t>F281</t>
  </si>
  <si>
    <t>F450</t>
  </si>
  <si>
    <t>Z321</t>
  </si>
  <si>
    <t>Z341</t>
  </si>
  <si>
    <t>Z166</t>
  </si>
  <si>
    <t>Z334</t>
  </si>
  <si>
    <t>Z347</t>
  </si>
  <si>
    <t>F319</t>
  </si>
  <si>
    <t>Z342</t>
  </si>
  <si>
    <t>Z343</t>
  </si>
  <si>
    <t>Z336</t>
  </si>
  <si>
    <t>Z333</t>
  </si>
  <si>
    <t>Z344</t>
  </si>
  <si>
    <t>Z340</t>
  </si>
  <si>
    <t>Z172</t>
  </si>
  <si>
    <t>Z185</t>
  </si>
  <si>
    <t>Z212</t>
  </si>
  <si>
    <t>Z233</t>
  </si>
  <si>
    <t>Z013</t>
  </si>
  <si>
    <t>Z177</t>
  </si>
  <si>
    <t>Z217</t>
  </si>
  <si>
    <t>Z011</t>
  </si>
  <si>
    <t>Z179</t>
  </si>
  <si>
    <t>Z178</t>
  </si>
  <si>
    <t>Z214</t>
  </si>
  <si>
    <t>Z272</t>
  </si>
  <si>
    <t>Z169</t>
  </si>
  <si>
    <t>Z016</t>
  </si>
  <si>
    <t>Z017</t>
  </si>
  <si>
    <t>Z180</t>
  </si>
  <si>
    <t>Z150</t>
  </si>
  <si>
    <t>Z236</t>
  </si>
  <si>
    <t>Z119</t>
  </si>
  <si>
    <t>Z20-9</t>
  </si>
  <si>
    <t>Z310</t>
  </si>
  <si>
    <t>Z196</t>
  </si>
  <si>
    <t>Z221</t>
  </si>
  <si>
    <t>Z165</t>
  </si>
  <si>
    <t>Z206</t>
  </si>
  <si>
    <t>U.P.DILIMAN-COLLEGE OF ARTS &amp; LETTERS-DEPT. OF STU</t>
  </si>
  <si>
    <t>Z337</t>
  </si>
  <si>
    <t>Z225</t>
  </si>
  <si>
    <t>Z229</t>
  </si>
  <si>
    <t>Z158</t>
  </si>
  <si>
    <t>Z127</t>
  </si>
  <si>
    <t>Z218</t>
  </si>
  <si>
    <t>U.P.DILIMAN-COLLEGE OF SOCIAL SCIENCE &amp; PHILOSOPHY</t>
  </si>
  <si>
    <t>Z118</t>
  </si>
  <si>
    <t>Z156</t>
  </si>
  <si>
    <t>Z207</t>
  </si>
  <si>
    <t>Z204</t>
  </si>
  <si>
    <t>Z197</t>
  </si>
  <si>
    <t>Z199</t>
  </si>
  <si>
    <t>Z200</t>
  </si>
  <si>
    <t>Z120</t>
  </si>
  <si>
    <t>Z241</t>
  </si>
  <si>
    <t>Z182</t>
  </si>
  <si>
    <t>Z176</t>
  </si>
  <si>
    <t>Z170</t>
  </si>
  <si>
    <t>Z155</t>
  </si>
  <si>
    <t>Z157</t>
  </si>
  <si>
    <t>Z352</t>
  </si>
  <si>
    <t>Z012</t>
  </si>
  <si>
    <t>Z112</t>
  </si>
  <si>
    <t>Z163</t>
  </si>
  <si>
    <t>Z174</t>
  </si>
  <si>
    <t>Z162</t>
  </si>
  <si>
    <t>Z153</t>
  </si>
  <si>
    <t>U.P.DILIMAN-OFFICE FOR INITIATVE IN CULTURE &amp; ARTS</t>
  </si>
  <si>
    <t>Z234</t>
  </si>
  <si>
    <t>Z186</t>
  </si>
  <si>
    <t>Z183</t>
  </si>
  <si>
    <t>U.P.DILIMAN-OFFICE OF SCHOLARSHIP &amp; STUDENTS SERV.</t>
  </si>
  <si>
    <t>Z164</t>
  </si>
  <si>
    <t>X164</t>
  </si>
  <si>
    <t>Z226</t>
  </si>
  <si>
    <t>Z303</t>
  </si>
  <si>
    <t>Z181</t>
  </si>
  <si>
    <t>Z210</t>
  </si>
  <si>
    <t>Z187</t>
  </si>
  <si>
    <t>Z235</t>
  </si>
  <si>
    <t>Z208</t>
  </si>
  <si>
    <t>Z228</t>
  </si>
  <si>
    <t>Z215</t>
  </si>
  <si>
    <t>Z194</t>
  </si>
  <si>
    <t>Z203</t>
  </si>
  <si>
    <t>Z223</t>
  </si>
  <si>
    <t>Z240</t>
  </si>
  <si>
    <t>Z205</t>
  </si>
  <si>
    <t>Z202</t>
  </si>
  <si>
    <t>Z195</t>
  </si>
  <si>
    <t>Z173</t>
  </si>
  <si>
    <t>Z050</t>
  </si>
  <si>
    <t>Z021</t>
  </si>
  <si>
    <t>Z023</t>
  </si>
  <si>
    <t>Z020</t>
  </si>
  <si>
    <t>Z022</t>
  </si>
  <si>
    <t>Z024</t>
  </si>
  <si>
    <t>Z091</t>
  </si>
  <si>
    <t>Z019</t>
  </si>
  <si>
    <t>Z025</t>
  </si>
  <si>
    <t>Z026</t>
  </si>
  <si>
    <t>Z027</t>
  </si>
  <si>
    <t>Z028</t>
  </si>
  <si>
    <t>Z029</t>
  </si>
  <si>
    <t>Z030</t>
  </si>
  <si>
    <t>Z031</t>
  </si>
  <si>
    <t>Z138</t>
  </si>
  <si>
    <t>Z032</t>
  </si>
  <si>
    <t>Z033</t>
  </si>
  <si>
    <t>Z035</t>
  </si>
  <si>
    <t>Z036</t>
  </si>
  <si>
    <t>Z037</t>
  </si>
  <si>
    <t>Z117</t>
  </si>
  <si>
    <t>Z038</t>
  </si>
  <si>
    <t>Z039</t>
  </si>
  <si>
    <t>Z040</t>
  </si>
  <si>
    <t>Z041</t>
  </si>
  <si>
    <t>Z046</t>
  </si>
  <si>
    <t>Z044</t>
  </si>
  <si>
    <t>U.P.MANILA-PGH-COMPREHENSIVE COMMUNITY HEALTH PROG</t>
  </si>
  <si>
    <t>Z047</t>
  </si>
  <si>
    <t>Z043</t>
  </si>
  <si>
    <t>Z045</t>
  </si>
  <si>
    <t>Z048</t>
  </si>
  <si>
    <t>Z034</t>
  </si>
  <si>
    <t>Z107</t>
  </si>
  <si>
    <t>U.P-QC-PHILIPPINE CENTER FOR ECONOMIC DEV'T-HOSTEL</t>
  </si>
  <si>
    <t>Z014</t>
  </si>
  <si>
    <t>Z327</t>
  </si>
  <si>
    <t>UNESCO NATIONAL COMMISSION OF THE PHILIPPINES, DFA</t>
  </si>
  <si>
    <t>J004</t>
  </si>
  <si>
    <t>Z154</t>
  </si>
  <si>
    <t>Z238</t>
  </si>
  <si>
    <t>Z083</t>
  </si>
  <si>
    <t>Z094</t>
  </si>
  <si>
    <t>Z098</t>
  </si>
  <si>
    <t>Z010</t>
  </si>
  <si>
    <t>Z049</t>
  </si>
  <si>
    <t>Z015</t>
  </si>
  <si>
    <t>Z115</t>
  </si>
  <si>
    <t>Z116</t>
  </si>
  <si>
    <t>Z082</t>
  </si>
  <si>
    <t>Z114</t>
  </si>
  <si>
    <t>Z121</t>
  </si>
  <si>
    <t>Z335</t>
  </si>
  <si>
    <t>Z325</t>
  </si>
  <si>
    <t>Z264</t>
  </si>
  <si>
    <t>Z184</t>
  </si>
  <si>
    <t>Z356</t>
  </si>
  <si>
    <t>Z326</t>
  </si>
  <si>
    <t>Z126</t>
  </si>
  <si>
    <t>Z285</t>
  </si>
  <si>
    <t>Z213</t>
  </si>
  <si>
    <t>Z302</t>
  </si>
  <si>
    <t>Z265</t>
  </si>
  <si>
    <t>Z354</t>
  </si>
  <si>
    <t>Z357</t>
  </si>
  <si>
    <t>Z268</t>
  </si>
  <si>
    <t>Z351</t>
  </si>
  <si>
    <t>Z324</t>
  </si>
  <si>
    <t>Z219</t>
  </si>
  <si>
    <t>UP.DILIMAN-CTR FOR INTEGRATIVE &amp; DEV'T STUD.(CIDS)</t>
  </si>
  <si>
    <t>Z237</t>
  </si>
  <si>
    <t>Z109</t>
  </si>
  <si>
    <t>Z198</t>
  </si>
  <si>
    <t>Z300</t>
  </si>
  <si>
    <t>Z345</t>
  </si>
  <si>
    <t>Z192</t>
  </si>
  <si>
    <t>Z309</t>
  </si>
  <si>
    <t>Z201</t>
  </si>
  <si>
    <t>Z283</t>
  </si>
  <si>
    <t>Z277</t>
  </si>
  <si>
    <t>Z188</t>
  </si>
  <si>
    <t>Z278</t>
  </si>
  <si>
    <t>Z273</t>
  </si>
  <si>
    <t>Z299</t>
  </si>
  <si>
    <t>Z291</t>
  </si>
  <si>
    <t>Z338</t>
  </si>
  <si>
    <t>Z267</t>
  </si>
  <si>
    <t>Z301</t>
  </si>
  <si>
    <t>Z189</t>
  </si>
  <si>
    <t>Z290</t>
  </si>
  <si>
    <t>Z314</t>
  </si>
  <si>
    <t>Z193</t>
  </si>
  <si>
    <t>Z292</t>
  </si>
  <si>
    <t>Z294</t>
  </si>
  <si>
    <t>Z279</t>
  </si>
  <si>
    <t>Z297</t>
  </si>
  <si>
    <t>Z296</t>
  </si>
  <si>
    <t>Z289</t>
  </si>
  <si>
    <t>Z320</t>
  </si>
  <si>
    <t>Z125</t>
  </si>
  <si>
    <t>Z280</t>
  </si>
  <si>
    <t>Z306</t>
  </si>
  <si>
    <t>Z274</t>
  </si>
  <si>
    <t>Z339</t>
  </si>
  <si>
    <t>Z304</t>
  </si>
  <si>
    <t>Z305</t>
  </si>
  <si>
    <t>Z281</t>
  </si>
  <si>
    <t>Z346</t>
  </si>
  <si>
    <t>UP-OFFICE OF THE V-CHANCELLOR FOR ACADEMIC AFFAIRS</t>
  </si>
  <si>
    <t>Z307</t>
  </si>
  <si>
    <t>UP-OFFICE OF THE V-CHANCELLOR FOR STUDENTS AFFAIRS</t>
  </si>
  <si>
    <t>Z298</t>
  </si>
  <si>
    <t>Z328</t>
  </si>
  <si>
    <t>Z239</t>
  </si>
  <si>
    <t>F914</t>
  </si>
  <si>
    <t>Z275</t>
  </si>
  <si>
    <t>Z295</t>
  </si>
  <si>
    <t>Z315</t>
  </si>
  <si>
    <t>Z288</t>
  </si>
  <si>
    <t>Z282</t>
  </si>
  <si>
    <t>Z293</t>
  </si>
  <si>
    <t>F630</t>
  </si>
  <si>
    <t>F986</t>
  </si>
  <si>
    <t>Z330</t>
  </si>
  <si>
    <t>K157</t>
  </si>
  <si>
    <t>F175</t>
  </si>
  <si>
    <t>F355</t>
  </si>
  <si>
    <t>F520</t>
  </si>
  <si>
    <t>F709</t>
  </si>
  <si>
    <t>F888</t>
  </si>
  <si>
    <t>X385</t>
  </si>
  <si>
    <t>O035</t>
  </si>
  <si>
    <t>F453</t>
  </si>
  <si>
    <t>F424</t>
  </si>
  <si>
    <t>K217</t>
  </si>
  <si>
    <t>VICTORIA HOMES ELEMENTARY SCHOOL - Muntinlupa City</t>
  </si>
  <si>
    <t>F705</t>
  </si>
  <si>
    <t>F174</t>
  </si>
  <si>
    <t>F783</t>
  </si>
  <si>
    <t>F503</t>
  </si>
  <si>
    <t>F883</t>
  </si>
  <si>
    <t>Z128</t>
  </si>
  <si>
    <t>F521</t>
  </si>
  <si>
    <t>F890</t>
  </si>
  <si>
    <t>F290</t>
  </si>
  <si>
    <t>F502</t>
  </si>
  <si>
    <t>F540</t>
  </si>
  <si>
    <t>Z144</t>
  </si>
  <si>
    <t>Z161</t>
  </si>
  <si>
    <t>Z151</t>
  </si>
  <si>
    <t>Z100</t>
  </si>
  <si>
    <t>F309</t>
  </si>
  <si>
    <t>F344</t>
  </si>
  <si>
    <t>Y029</t>
  </si>
  <si>
    <t>A143</t>
  </si>
  <si>
    <t>Z175</t>
  </si>
  <si>
    <t>F378</t>
  </si>
  <si>
    <t>PART II. OTHER ITEMS NOT AVALABLE AT PS BUT REGULARLY PURCHASED FROM OTHER SOURCES (Note: Please indicate price of items)</t>
  </si>
  <si>
    <t>PART I. AVAILABLE AT PROCUREMENT SERVICE STORES</t>
  </si>
  <si>
    <t>National Government Agency (NGA)</t>
  </si>
  <si>
    <t>Elementary and Secondary School</t>
  </si>
  <si>
    <t>State University and College (SUC)</t>
  </si>
  <si>
    <t>Local Government Unit (LGU)</t>
  </si>
  <si>
    <t>Local Water Utilities Administration</t>
  </si>
  <si>
    <t>Government Owned and Controlled Corporation (GOCC)</t>
  </si>
  <si>
    <t>Organization Type</t>
  </si>
  <si>
    <t>43202222-CA-001</t>
  </si>
  <si>
    <t>48101714-AP-D01</t>
  </si>
  <si>
    <t>39111801-BA-F01</t>
  </si>
  <si>
    <t>39111801-BA-F02</t>
  </si>
  <si>
    <t>44122003-BI-D01</t>
  </si>
  <si>
    <t>44122003-BI-D02</t>
  </si>
  <si>
    <t>44101810-CA-D02</t>
  </si>
  <si>
    <t>44101810-CA-D01</t>
  </si>
  <si>
    <t>44101808-CA-S01</t>
  </si>
  <si>
    <t>14111525-CA-W01</t>
  </si>
  <si>
    <t>44122105-BD-C01</t>
  </si>
  <si>
    <t>14111513-CO-N01</t>
  </si>
  <si>
    <t>14111513-CO-P02</t>
  </si>
  <si>
    <t>14111513-CO-P03</t>
  </si>
  <si>
    <t>14111513-CO-P04</t>
  </si>
  <si>
    <t>43202001-CD-R01</t>
  </si>
  <si>
    <t>43202001-CD-W01</t>
  </si>
  <si>
    <t>39101619-FL-C01</t>
  </si>
  <si>
    <t>60101733-SC-F03</t>
  </si>
  <si>
    <t>60101733-SC-F04</t>
  </si>
  <si>
    <t>60101733-DE-F01</t>
  </si>
  <si>
    <t>60101733-SC-F02</t>
  </si>
  <si>
    <t>47131811-DE-B01</t>
  </si>
  <si>
    <t>47131811-DE-P01</t>
  </si>
  <si>
    <t>44103108-EP-D02</t>
  </si>
  <si>
    <t>44103108-EP-D03</t>
  </si>
  <si>
    <t>44103108-EP-D05</t>
  </si>
  <si>
    <t>44103108-EP-D06</t>
  </si>
  <si>
    <t>44103108-EP-D07</t>
  </si>
  <si>
    <t>47131800-DB-S01</t>
  </si>
  <si>
    <t>44103109-BR-D01</t>
  </si>
  <si>
    <t>44103109-BR-D02</t>
  </si>
  <si>
    <t>44103109-BR-D03</t>
  </si>
  <si>
    <t>44103109-BR-D04</t>
  </si>
  <si>
    <t>44103109-SA-D01</t>
  </si>
  <si>
    <t>43202003-DV-R01</t>
  </si>
  <si>
    <t>44122003-ED-B01</t>
  </si>
  <si>
    <t>44122003-ED-B02</t>
  </si>
  <si>
    <t>44103201-ET-R01</t>
  </si>
  <si>
    <t>44121506-EN-P01</t>
  </si>
  <si>
    <t>43201827-HD-X01</t>
  </si>
  <si>
    <t>43202010-FD-U02</t>
  </si>
  <si>
    <t>47131802-FW-L01</t>
  </si>
  <si>
    <t>47131802-FW-P01</t>
  </si>
  <si>
    <t>39101605-FL-T03</t>
  </si>
  <si>
    <t>39101605-FL-T02</t>
  </si>
  <si>
    <t>39111501-FF-C01</t>
  </si>
  <si>
    <t>39111501-FF-C02</t>
  </si>
  <si>
    <t>39121627-FU-L01</t>
  </si>
  <si>
    <t>39121627-FU-L02</t>
  </si>
  <si>
    <t>43201803-HD-S01</t>
  </si>
  <si>
    <t>60121138-IL-B01</t>
  </si>
  <si>
    <t>44111515-IC-B02</t>
  </si>
  <si>
    <t>44111515-IC-B01</t>
  </si>
  <si>
    <t>14111518-IC-R02</t>
  </si>
  <si>
    <t>14111518-IC-R01</t>
  </si>
  <si>
    <t>44103105-BR-B01</t>
  </si>
  <si>
    <t>44103105-BR-C01</t>
  </si>
  <si>
    <t>44103105-BR-M01</t>
  </si>
  <si>
    <t>44103105-BR-Y01</t>
  </si>
  <si>
    <t>44103105-BR-B02</t>
  </si>
  <si>
    <t>44103105-BR-C02</t>
  </si>
  <si>
    <t>44103105-BR-M02</t>
  </si>
  <si>
    <t>44103105-BR-Y02</t>
  </si>
  <si>
    <t>44103105-BR-B03</t>
  </si>
  <si>
    <t>44103105-BR-C03</t>
  </si>
  <si>
    <t>44103105-BR-M03</t>
  </si>
  <si>
    <t>44103105-BR-Y03</t>
  </si>
  <si>
    <t>44103105-BR-B04</t>
  </si>
  <si>
    <t>44103105-BR-C04</t>
  </si>
  <si>
    <t>44103105-BR-B05</t>
  </si>
  <si>
    <t>44103105-BR-C05</t>
  </si>
  <si>
    <t>44103105-BR-M05</t>
  </si>
  <si>
    <t>44103105-BR-Y05</t>
  </si>
  <si>
    <t>44103105-BR-M04</t>
  </si>
  <si>
    <t>44103105-BR-Y04</t>
  </si>
  <si>
    <t>44103105-CA-B07</t>
  </si>
  <si>
    <t>44103105-CA-C07</t>
  </si>
  <si>
    <t>44103105-CA-B01</t>
  </si>
  <si>
    <t>44103105-CA-C01</t>
  </si>
  <si>
    <t>44103105-CA-C08</t>
  </si>
  <si>
    <t>44103105-CA-C03</t>
  </si>
  <si>
    <t>44103105-CA-B06</t>
  </si>
  <si>
    <t>44103105-CA-C05</t>
  </si>
  <si>
    <t>44103105-CA-C06</t>
  </si>
  <si>
    <t>44103105-CA-M05</t>
  </si>
  <si>
    <t>44103105-CA-M06</t>
  </si>
  <si>
    <t>44103105-CA-Y05</t>
  </si>
  <si>
    <t>44103105-CA-Y06</t>
  </si>
  <si>
    <t>44103105-CA-B09</t>
  </si>
  <si>
    <t>44103105-CA-C09</t>
  </si>
  <si>
    <t>44103105-CA-M09</t>
  </si>
  <si>
    <t>44103105-CA-Y09</t>
  </si>
  <si>
    <t>44103105-CA-B08</t>
  </si>
  <si>
    <t>44103105-CA-B03</t>
  </si>
  <si>
    <t>44103105-CA-B10</t>
  </si>
  <si>
    <t>44103105-CA-B05</t>
  </si>
  <si>
    <t>44103105-CA-C11</t>
  </si>
  <si>
    <t>44103105-CG-Y11</t>
  </si>
  <si>
    <t>44103105-CG-N11</t>
  </si>
  <si>
    <t>44103105-CA-M11</t>
  </si>
  <si>
    <t>44103105-CM-B11</t>
  </si>
  <si>
    <t>44103105-CP-B11</t>
  </si>
  <si>
    <t>44103105-CP-C11</t>
  </si>
  <si>
    <t>44103105-CP-M11</t>
  </si>
  <si>
    <t>44103105-CA-R11</t>
  </si>
  <si>
    <t>44103105-CA-Y11</t>
  </si>
  <si>
    <t>44103105-EP-B03</t>
  </si>
  <si>
    <t>44103105-EP-B02</t>
  </si>
  <si>
    <t>44103105-EP-T02</t>
  </si>
  <si>
    <t>44103105-EP-C04</t>
  </si>
  <si>
    <t>44103105-EP-M04</t>
  </si>
  <si>
    <t>44103105-EP-Y04</t>
  </si>
  <si>
    <t>44103105-EP-B05</t>
  </si>
  <si>
    <t>44103105-EP-C05</t>
  </si>
  <si>
    <t>44103105-EP-M05</t>
  </si>
  <si>
    <t>44103105-EP-Y05</t>
  </si>
  <si>
    <t>44103105-EP-B06</t>
  </si>
  <si>
    <t>44103105-EP-C06</t>
  </si>
  <si>
    <t>44103105-EP-M06</t>
  </si>
  <si>
    <t>44103105-EP-Y06</t>
  </si>
  <si>
    <t>44103105-EP-B07</t>
  </si>
  <si>
    <t>44103105-EP-C07</t>
  </si>
  <si>
    <t>44103105-EP-M07</t>
  </si>
  <si>
    <t>44103105-EP-Y07</t>
  </si>
  <si>
    <t>44103105-EP-B08</t>
  </si>
  <si>
    <t>44103105-EP-C08</t>
  </si>
  <si>
    <t>44103105-EP-M08</t>
  </si>
  <si>
    <t>44103105-EP-Y08</t>
  </si>
  <si>
    <t>44103105-EP-B10</t>
  </si>
  <si>
    <t>44103105-EP-C10</t>
  </si>
  <si>
    <t>44103105-EP-M10</t>
  </si>
  <si>
    <t>44103105-EP-Y10</t>
  </si>
  <si>
    <t>44103105-EP-B11</t>
  </si>
  <si>
    <t>44103105-EP-C11</t>
  </si>
  <si>
    <t>44103105-EP-M11</t>
  </si>
  <si>
    <t>44103105-EP-Y11</t>
  </si>
  <si>
    <t>44103105-EH-B12</t>
  </si>
  <si>
    <t>44103105-EH-C12</t>
  </si>
  <si>
    <t>44103105-EH-M12</t>
  </si>
  <si>
    <t>44103105-EH-Y12</t>
  </si>
  <si>
    <t>44103105-EL-M12</t>
  </si>
  <si>
    <t>44103105-EP-B13</t>
  </si>
  <si>
    <t>44103105-EP-M13</t>
  </si>
  <si>
    <t>44103105-EP-Y13</t>
  </si>
  <si>
    <t>44103105-EL-C13</t>
  </si>
  <si>
    <t>44103105-EL-M13</t>
  </si>
  <si>
    <t>44103105-EP-B14</t>
  </si>
  <si>
    <t>44103105-EP-C14</t>
  </si>
  <si>
    <t>44103105-EP-M14</t>
  </si>
  <si>
    <t>44103105-EP-Y14</t>
  </si>
  <si>
    <t>44103105-EP-B15</t>
  </si>
  <si>
    <t>44103105-EP-C15</t>
  </si>
  <si>
    <t>44103105-EP-M15</t>
  </si>
  <si>
    <t>44103105-EP-Y15</t>
  </si>
  <si>
    <t>44103105-EP-B18</t>
  </si>
  <si>
    <t>44103105-EP-C18</t>
  </si>
  <si>
    <t>44103105-EP-M18</t>
  </si>
  <si>
    <t>44103105-EP-Y18</t>
  </si>
  <si>
    <t>44103105-HP-B13</t>
  </si>
  <si>
    <t>44103105-HP-T11</t>
  </si>
  <si>
    <t>44103105-HP-B04</t>
  </si>
  <si>
    <t>44103105-HP-C04</t>
  </si>
  <si>
    <t>44103105-HP-M04</t>
  </si>
  <si>
    <t>44103105-HP-Y04</t>
  </si>
  <si>
    <t>44103105-HP-C03</t>
  </si>
  <si>
    <t>44103105-HP-M03</t>
  </si>
  <si>
    <t>44103105-HP-Y03</t>
  </si>
  <si>
    <t>44103105-HP-B02</t>
  </si>
  <si>
    <t>44103105-HP-B41</t>
  </si>
  <si>
    <t>44103105-HX-B42</t>
  </si>
  <si>
    <t>44103105-HX-C42</t>
  </si>
  <si>
    <t>44103105-HX-M42</t>
  </si>
  <si>
    <t>44103105-HX-Y42</t>
  </si>
  <si>
    <t>44103105-HP-B07</t>
  </si>
  <si>
    <t>44103105-HP-C07</t>
  </si>
  <si>
    <t>44103105-HP-M07</t>
  </si>
  <si>
    <t>44103105-HP-Y07</t>
  </si>
  <si>
    <t>44103105-HP-T23</t>
  </si>
  <si>
    <t>44103105-HP-B08</t>
  </si>
  <si>
    <t>44103105-HP-B05</t>
  </si>
  <si>
    <t>44103105-HP-T06</t>
  </si>
  <si>
    <t>44103105-HP-B14</t>
  </si>
  <si>
    <t>44103105-HP-T15</t>
  </si>
  <si>
    <t>44103105-HP-B01</t>
  </si>
  <si>
    <t>44103105-HP-B12</t>
  </si>
  <si>
    <t>44103105-HP-B27</t>
  </si>
  <si>
    <t>44103105-HP-T28</t>
  </si>
  <si>
    <t>44103105-HP-B29</t>
  </si>
  <si>
    <t>44103105-HP-C01</t>
  </si>
  <si>
    <t>44103105-HP-M01</t>
  </si>
  <si>
    <t>44103105-HP-Y01</t>
  </si>
  <si>
    <t>44103105-HL-C01</t>
  </si>
  <si>
    <t>44103105-HL-M01</t>
  </si>
  <si>
    <t>44103105-HP-T26</t>
  </si>
  <si>
    <t>44103105-HP-B25</t>
  </si>
  <si>
    <t>44103105-HP-B31</t>
  </si>
  <si>
    <t>44103105-HX-C24</t>
  </si>
  <si>
    <t>44103105-HX-M24</t>
  </si>
  <si>
    <t>44103105-HX-Y24</t>
  </si>
  <si>
    <t>44103105-HX-B24</t>
  </si>
  <si>
    <t>44103105-HP-B37</t>
  </si>
  <si>
    <t>44103105-HP-T37</t>
  </si>
  <si>
    <t>44103105-HP-B32</t>
  </si>
  <si>
    <t>44103105-HP-P32</t>
  </si>
  <si>
    <t>44103105-HP-C32</t>
  </si>
  <si>
    <t>44103105-HP-M32</t>
  </si>
  <si>
    <t>44103105-HP-Y32</t>
  </si>
  <si>
    <t>44103105-HP-B21</t>
  </si>
  <si>
    <t>44103105-HX-B21</t>
  </si>
  <si>
    <t>44103105-HP-T22</t>
  </si>
  <si>
    <t>44103105-HX-T22</t>
  </si>
  <si>
    <t>44103105-HX-B19</t>
  </si>
  <si>
    <t>44103105-HX-T19</t>
  </si>
  <si>
    <t>44103105-HP-B38</t>
  </si>
  <si>
    <t>44103105-HP-T38</t>
  </si>
  <si>
    <t>44103105-HP-B34</t>
  </si>
  <si>
    <t>44103105-HP-B39</t>
  </si>
  <si>
    <t>44103105-HP-B45</t>
  </si>
  <si>
    <t>44103105-HP-C45</t>
  </si>
  <si>
    <t>44103105-HP-M45</t>
  </si>
  <si>
    <t>44103105-HP-Y45</t>
  </si>
  <si>
    <t>44103105-HP-B46</t>
  </si>
  <si>
    <t>44103105-HP-C46</t>
  </si>
  <si>
    <t>44103105-HP-M46</t>
  </si>
  <si>
    <t>44103105-HP-Y46</t>
  </si>
  <si>
    <t>44103105-HX-B47</t>
  </si>
  <si>
    <t>44103105-HX-C47</t>
  </si>
  <si>
    <t>44103105-HX-M47</t>
  </si>
  <si>
    <t>44103105-HX-Y47</t>
  </si>
  <si>
    <t>44103105-HP-T44</t>
  </si>
  <si>
    <t>44103105-LX-B01</t>
  </si>
  <si>
    <t>44103105-LX-C01</t>
  </si>
  <si>
    <t>44103105-LX-B02</t>
  </si>
  <si>
    <t>44103105-LX-C02</t>
  </si>
  <si>
    <t>44103105-LX-B03</t>
  </si>
  <si>
    <t>44103105-LX-C03</t>
  </si>
  <si>
    <t>44103105-LX-P04</t>
  </si>
  <si>
    <t>45111601-LP-P01</t>
  </si>
  <si>
    <t>44121902-LE-M01</t>
  </si>
  <si>
    <t>39101628-LT-L01</t>
  </si>
  <si>
    <t>44111515-MF-B01</t>
  </si>
  <si>
    <t>60121124-MA-P01</t>
  </si>
  <si>
    <t>44122106-MP-R01</t>
  </si>
  <si>
    <t>44121708-MP-C01</t>
  </si>
  <si>
    <t>44121708-MP-C02</t>
  </si>
  <si>
    <t>44121708-MP-C03</t>
  </si>
  <si>
    <t>44121708-MW-C01</t>
  </si>
  <si>
    <t>44121708-MW-C02</t>
  </si>
  <si>
    <t>44121708-MW-C03</t>
  </si>
  <si>
    <t>52161533-ME-P01</t>
  </si>
  <si>
    <t>14111514-NP-S01</t>
  </si>
  <si>
    <t>12181601-OL-G01</t>
  </si>
  <si>
    <t>14111507-PG-B01</t>
  </si>
  <si>
    <t>14111507-PG-B02</t>
  </si>
  <si>
    <t>14111507-PP-C03</t>
  </si>
  <si>
    <t>14111505-PM-G01</t>
  </si>
  <si>
    <t>14111505-PM-G02</t>
  </si>
  <si>
    <t>14111505-PM-W01</t>
  </si>
  <si>
    <t>14111505-PM-W02</t>
  </si>
  <si>
    <t>14111818-TH-P01</t>
  </si>
  <si>
    <t>60131105-PW-S01</t>
  </si>
  <si>
    <t>44121705-PE-M01</t>
  </si>
  <si>
    <t>44101706-HP-P01</t>
  </si>
  <si>
    <t>44101706-LX-P01</t>
  </si>
  <si>
    <t>44101706-LX-P02</t>
  </si>
  <si>
    <t>44101706-LX-P03</t>
  </si>
  <si>
    <t>44101706-SA-P01</t>
  </si>
  <si>
    <t>43212104-IJ-P01</t>
  </si>
  <si>
    <t>43212102-PR-O01</t>
  </si>
  <si>
    <t>44103110-HH-B01</t>
  </si>
  <si>
    <t>44103110-HH-C01</t>
  </si>
  <si>
    <t>44103110-HH-M01</t>
  </si>
  <si>
    <t>44103110-HH-Y01</t>
  </si>
  <si>
    <t>44122106-PP-F02</t>
  </si>
  <si>
    <t>44103112-EP-R02</t>
  </si>
  <si>
    <t>44103112-EP-R03</t>
  </si>
  <si>
    <t>44103112-EP-R04</t>
  </si>
  <si>
    <t>44103112-EP-R06</t>
  </si>
  <si>
    <t>44103112-EP-R08</t>
  </si>
  <si>
    <t>44103112-EP-R10</t>
  </si>
  <si>
    <t>44103112-EP-R12</t>
  </si>
  <si>
    <t>44103112-LX-R02</t>
  </si>
  <si>
    <t>44103112-FU-R01</t>
  </si>
  <si>
    <t>44102606-RI-T01</t>
  </si>
  <si>
    <t>44122037-RB-P03</t>
  </si>
  <si>
    <t>44122037-RB-P04</t>
  </si>
  <si>
    <t>44122037-RB-P05</t>
  </si>
  <si>
    <t>44122037-RB-P06</t>
  </si>
  <si>
    <t>44122037-RB-P07</t>
  </si>
  <si>
    <t>44122037-RB-P08</t>
  </si>
  <si>
    <t>44122037-RB-P12</t>
  </si>
  <si>
    <t>41111604-RU-P01</t>
  </si>
  <si>
    <t>60101733-SC-F01</t>
  </si>
  <si>
    <t>43201874-CA-M01</t>
  </si>
  <si>
    <t>43201834-CO-S01</t>
  </si>
  <si>
    <t>53131608-SB-R01</t>
  </si>
  <si>
    <t>31151804-SW-H02</t>
  </si>
  <si>
    <t>39111810-ST-L01</t>
  </si>
  <si>
    <t>44121605-TD-H01</t>
  </si>
  <si>
    <t>43202002-TA-A01</t>
  </si>
  <si>
    <t>14111515-TA-C01</t>
  </si>
  <si>
    <t>44103205-TC-A01</t>
  </si>
  <si>
    <t>47131816-TD-C01</t>
  </si>
  <si>
    <t>44103103-BR-B01</t>
  </si>
  <si>
    <t>44103103-BR-C01</t>
  </si>
  <si>
    <t>44103103-BR-M01</t>
  </si>
  <si>
    <t>44103103-BR-Y01</t>
  </si>
  <si>
    <t>44103103-BR-B02</t>
  </si>
  <si>
    <t>44103103-BR-C02</t>
  </si>
  <si>
    <t>44103103-BR-M02</t>
  </si>
  <si>
    <t>44103103-BR-Y02</t>
  </si>
  <si>
    <t>44103103-BR-B10</t>
  </si>
  <si>
    <t>44103103-BR-B06</t>
  </si>
  <si>
    <t>44103103-BR-B07</t>
  </si>
  <si>
    <t>44103103-BR-B12</t>
  </si>
  <si>
    <t>44103103-BL-B08</t>
  </si>
  <si>
    <t>44103103-BR-B14</t>
  </si>
  <si>
    <t>44103103-BR-B13</t>
  </si>
  <si>
    <t>44103103-EP-B01</t>
  </si>
  <si>
    <t>44103103-FX-B01</t>
  </si>
  <si>
    <t>44103103-FX-B02</t>
  </si>
  <si>
    <t>44103103-FX-B03</t>
  </si>
  <si>
    <t>44103103-FX-B04</t>
  </si>
  <si>
    <t>44103103-FX-B05</t>
  </si>
  <si>
    <t>44103103-HP-B03</t>
  </si>
  <si>
    <t>44103103-HP-B04</t>
  </si>
  <si>
    <t>44103103-HP-B07</t>
  </si>
  <si>
    <t>44103103-HX-B08</t>
  </si>
  <si>
    <t>44103103-HP-B10</t>
  </si>
  <si>
    <t>44103103-HP-C10</t>
  </si>
  <si>
    <t>44103103-HP-Y10</t>
  </si>
  <si>
    <t>44103103-HP-M10</t>
  </si>
  <si>
    <t>44103103-HP-B11</t>
  </si>
  <si>
    <t>44103103-HP-B13</t>
  </si>
  <si>
    <t>44103103-HP-C14</t>
  </si>
  <si>
    <t>44103103-HP-Y14</t>
  </si>
  <si>
    <t>44103103-HP-M14</t>
  </si>
  <si>
    <t>44103103-HP-B15</t>
  </si>
  <si>
    <t>44103103-HX-B15</t>
  </si>
  <si>
    <t>44103103-HP-B16</t>
  </si>
  <si>
    <t>44103103-HP-C16</t>
  </si>
  <si>
    <t>44103103-HP-Y16</t>
  </si>
  <si>
    <t>44103103-HP-M16</t>
  </si>
  <si>
    <t>44103103-HP-B17</t>
  </si>
  <si>
    <t>44103103-HP-C17</t>
  </si>
  <si>
    <t>44103103-HP-Y17</t>
  </si>
  <si>
    <t>44103103-HP-M17</t>
  </si>
  <si>
    <t>44103103-HX-B18</t>
  </si>
  <si>
    <t>44103103-HP-B19</t>
  </si>
  <si>
    <t>44103103-HP-C19</t>
  </si>
  <si>
    <t>44103103-HP-Y19</t>
  </si>
  <si>
    <t>44103103-HP-M19</t>
  </si>
  <si>
    <t>44103103-HP-B20</t>
  </si>
  <si>
    <t>44103103-HP-C20</t>
  </si>
  <si>
    <t>44103103-HP-Y20</t>
  </si>
  <si>
    <t>44103103-HP-M20</t>
  </si>
  <si>
    <t>44103103-HX-B25</t>
  </si>
  <si>
    <t>44103103-HP-B29</t>
  </si>
  <si>
    <t>44103103-HP-C29</t>
  </si>
  <si>
    <t>44103103-HP-Y29</t>
  </si>
  <si>
    <t>44103103-HP-M29</t>
  </si>
  <si>
    <t>44103103-HP-B30</t>
  </si>
  <si>
    <t>44103103-HP-C30</t>
  </si>
  <si>
    <t>44103103-HP-Y30</t>
  </si>
  <si>
    <t>44103103-HP-M30</t>
  </si>
  <si>
    <t>44103103-HP-B31</t>
  </si>
  <si>
    <t>44103103-HP-B35</t>
  </si>
  <si>
    <t>44103103-HP-B36</t>
  </si>
  <si>
    <t>44103103-HP-B37</t>
  </si>
  <si>
    <t>44103103-HP-C37</t>
  </si>
  <si>
    <t>44103103-HP-Y37</t>
  </si>
  <si>
    <t>44103103-HP-M37</t>
  </si>
  <si>
    <t>44103103-HP-C38</t>
  </si>
  <si>
    <t>44103103-HP-Y38</t>
  </si>
  <si>
    <t>44103103-HP-M38</t>
  </si>
  <si>
    <t>44103103-HP-B40</t>
  </si>
  <si>
    <t>44103103-HP-B41</t>
  </si>
  <si>
    <t>44103103-HP-C41</t>
  </si>
  <si>
    <t>44103103-HP-Y41</t>
  </si>
  <si>
    <t>44103103-HP-M41</t>
  </si>
  <si>
    <t>44103103-HP-B42</t>
  </si>
  <si>
    <t>44103103-HP-C42</t>
  </si>
  <si>
    <t>44103103-HP-Y42</t>
  </si>
  <si>
    <t>44103103-HP-M42</t>
  </si>
  <si>
    <t>44103103-HP-B43</t>
  </si>
  <si>
    <t>44103103-HP-C43</t>
  </si>
  <si>
    <t>44103103-HP-Y43</t>
  </si>
  <si>
    <t>44103103-HP-M43</t>
  </si>
  <si>
    <t>44103103-HP-B44</t>
  </si>
  <si>
    <t>44103103-HP-C44</t>
  </si>
  <si>
    <t>44103103-HP-Y44</t>
  </si>
  <si>
    <t>44103103-HP-M44</t>
  </si>
  <si>
    <t>44103103-HP-B45</t>
  </si>
  <si>
    <t>44103103-HP-B46</t>
  </si>
  <si>
    <t>44103103-HP-B47</t>
  </si>
  <si>
    <t>44103103-HP-B49</t>
  </si>
  <si>
    <t>44103103-HP-C49</t>
  </si>
  <si>
    <t>44103103-HP-Y49</t>
  </si>
  <si>
    <t>44103103-HP-M49</t>
  </si>
  <si>
    <t>44103103-KY-B01</t>
  </si>
  <si>
    <t>44103103-KY-B05</t>
  </si>
  <si>
    <t>44103103-LX-B01</t>
  </si>
  <si>
    <t>44103103-LX-B02</t>
  </si>
  <si>
    <t>44103103-LX-B07</t>
  </si>
  <si>
    <t>44103103-LX-B04</t>
  </si>
  <si>
    <t>44103103-LX-B06</t>
  </si>
  <si>
    <t>44103103-SA-C19</t>
  </si>
  <si>
    <t>44103103-SA-C11</t>
  </si>
  <si>
    <t>44103103-SA-B22</t>
  </si>
  <si>
    <t>44103103-SA-B19</t>
  </si>
  <si>
    <t>44103103-SA-B11</t>
  </si>
  <si>
    <t>44103103-SA-M19</t>
  </si>
  <si>
    <t>44103103-SA-M11</t>
  </si>
  <si>
    <t>44103103-SA-Y19</t>
  </si>
  <si>
    <t>44103103-SA-Y11</t>
  </si>
  <si>
    <t>44103103-SA-B02</t>
  </si>
  <si>
    <t>44103103-SA-B03</t>
  </si>
  <si>
    <t>44103103-SA-B04</t>
  </si>
  <si>
    <t>44103103-SA-B15</t>
  </si>
  <si>
    <t>44103103-SA-B17</t>
  </si>
  <si>
    <t>44103103-SA-B13</t>
  </si>
  <si>
    <t>44103103-SA-B01</t>
  </si>
  <si>
    <t>44103103-SA-B16</t>
  </si>
  <si>
    <t>47121701-TB-PO3</t>
  </si>
  <si>
    <t>47121701-TB-P01</t>
  </si>
  <si>
    <t>43222609-WR-R01</t>
  </si>
  <si>
    <t>OFFICE OF THE PRESIDENT</t>
  </si>
  <si>
    <t>A002</t>
  </si>
  <si>
    <t>NATIONAL POLICE COMMISSION - MAIN</t>
  </si>
  <si>
    <t>A003</t>
  </si>
  <si>
    <t>NATIONAL AMNESTY COMMISSION</t>
  </si>
  <si>
    <t>A004</t>
  </si>
  <si>
    <t>NATIONAL PROGRAM FOR UNIFICATION AND DEV'T COUNCIL</t>
  </si>
  <si>
    <t>A005</t>
  </si>
  <si>
    <t>OFFICE OF NORTHERN CULTURAL COMMUNITIES</t>
  </si>
  <si>
    <t>A006</t>
  </si>
  <si>
    <t>OFFICE OF SOUTHERN CULTURAL COMMUNITIES</t>
  </si>
  <si>
    <t>OFFICE OF THE PRES'L ADVISER ON THE PEACE PROCESS</t>
  </si>
  <si>
    <t>A008</t>
  </si>
  <si>
    <t>PRESIDENTIAL ANTI-CRIME COMMISSION</t>
  </si>
  <si>
    <t>PRESIDENTIAL COMMISSION ON GOOD GOVERNMENT</t>
  </si>
  <si>
    <t>A011</t>
  </si>
  <si>
    <t>PRESIDENTIAL COMMISSION ON RE-ORGANIZATION</t>
  </si>
  <si>
    <t>A012</t>
  </si>
  <si>
    <t>PRES'L COMMISSION ON THE PHIL. NUCLEAR POWER PLANT</t>
  </si>
  <si>
    <t>A013</t>
  </si>
  <si>
    <t>PRES'L COMMITTEE ON FLAGSHIP PROGRAMS &amp; PROJECTS</t>
  </si>
  <si>
    <t>PRESIDENTIAL COMMISSION FOR THE URBAN POOR - MAIN</t>
  </si>
  <si>
    <t>A015</t>
  </si>
  <si>
    <t>PRESIDENTIAL COUNCIL FOR YOUTH AFFAIRS</t>
  </si>
  <si>
    <t>PRESIDENTIAL SECURITY GROUP</t>
  </si>
  <si>
    <t>A017</t>
  </si>
  <si>
    <t>PRES'L T.FORCE ON REHAB OF E.QUAKE AFFECTED AREAS</t>
  </si>
  <si>
    <t>A018</t>
  </si>
  <si>
    <t>PROJECT FACILITATION COMMITTEE</t>
  </si>
  <si>
    <t>NATIONAL ANTI-POVERTY COMMISSION</t>
  </si>
  <si>
    <t>A020</t>
  </si>
  <si>
    <t>SPECIAL OPERATION TEAM</t>
  </si>
  <si>
    <t>STATISTICAL RESEARCH AND TRAINING CENTER</t>
  </si>
  <si>
    <t>A022</t>
  </si>
  <si>
    <t>TASK FORCE ANTI-GAMBLING</t>
  </si>
  <si>
    <t>A023</t>
  </si>
  <si>
    <t>PRES'L INTER-AGENCY COMM ON INT'GENCE PROP.RIGHTS</t>
  </si>
  <si>
    <t>A024</t>
  </si>
  <si>
    <t>NATIONAL COUNCIL FOR INTEGRATED AREA DEVELOPMENT</t>
  </si>
  <si>
    <t>PALAWAN COUNCIL FOR SUSTAINABLE DEVELOPMENT STAFF</t>
  </si>
  <si>
    <t>TECH'L EDUC'N SKILLS DEV'T AUTHORITY-MAIN</t>
  </si>
  <si>
    <t>A027</t>
  </si>
  <si>
    <t>TESDA-APPAREL TEXTILE (NMYC)</t>
  </si>
  <si>
    <t>A028</t>
  </si>
  <si>
    <t>TECH'L &amp; EDUC'L SKILLS DEV'T AUTHORITY/NMYC-CAR</t>
  </si>
  <si>
    <t>A029</t>
  </si>
  <si>
    <t>FOOTWEAR &amp; LEATHERGOODS INDUSTRY CENTER(NMYC)</t>
  </si>
  <si>
    <t>A031</t>
  </si>
  <si>
    <t>NAT'L INST. OF TECH'L VOC'L,EDUC'L &amp; TRNG(OMSD)</t>
  </si>
  <si>
    <t>A032</t>
  </si>
  <si>
    <t>TECH'L EDUC'N SKILLS DEV'T AUTHORITY-REG. I</t>
  </si>
  <si>
    <t>A033</t>
  </si>
  <si>
    <t>TECH &amp; EDUC'L SKILLS DEV'T AUTHORITY-REG.III</t>
  </si>
  <si>
    <t>A034</t>
  </si>
  <si>
    <t>TESDA/NMYC-REG'L MANPOWER TRAINING CENTER</t>
  </si>
  <si>
    <t>TESDA - REGION IV-A</t>
  </si>
  <si>
    <t>A036</t>
  </si>
  <si>
    <t>COOPERATIVE DEV'T AUTHORITY-MANILA EXTN. OFFICE</t>
  </si>
  <si>
    <t>A037</t>
  </si>
  <si>
    <t>BOARD OF LIQUIDATORS</t>
  </si>
  <si>
    <t>COOPERATIVE DEVELOPMENT AUTHORITY -CENTRAL OFFICE</t>
  </si>
  <si>
    <t>COOPERATIVE DEV'T AUTHORITY - MANILA EXTN OFFICE</t>
  </si>
  <si>
    <t>COOPERATIVE DEV'T AUTHORITY - CALAMBA EXTN OFFICE</t>
  </si>
  <si>
    <t>A041</t>
  </si>
  <si>
    <t>ECONOMIC SUPPORT FUND-SECRETARIAT</t>
  </si>
  <si>
    <t>A042</t>
  </si>
  <si>
    <t>MANAGEMENT COORDINATING BOARD</t>
  </si>
  <si>
    <t>A043</t>
  </si>
  <si>
    <t>ZAMBOANGA ECONOMIC ZONE &amp; FREEPORT AUTHORITY</t>
  </si>
  <si>
    <t>NATIONAL COMMISSION FOR CULTURE AND THE ARTS</t>
  </si>
  <si>
    <t>NATIONAL INTELLIGENCE COORDINATING AGENCY</t>
  </si>
  <si>
    <t>A046</t>
  </si>
  <si>
    <t>NATIONAL LIVELIHOOD SUPPORT FUND</t>
  </si>
  <si>
    <t>NATIONAL YOUTH COMMISSION</t>
  </si>
  <si>
    <t>PRESIDENTIAL COMMUNICATIONS OPERATIONS OFFICE</t>
  </si>
  <si>
    <t>BUREAU OF BROADCAST SERVICES</t>
  </si>
  <si>
    <t>BUREAU OF COMMUNICATIONS SERVICES</t>
  </si>
  <si>
    <t>A051</t>
  </si>
  <si>
    <t>BUREAU OF NATIONAL &amp; FOREIGN INFORMATION, OPS</t>
  </si>
  <si>
    <t>A052</t>
  </si>
  <si>
    <t>NATIONAL MEDIA PRODUCTION CENTER, OPS</t>
  </si>
  <si>
    <t>NEWS AND INFORMATION BUREAU</t>
  </si>
  <si>
    <t>NATIONAL PRINTING OFFICE</t>
  </si>
  <si>
    <t>PHILIPPINE INFORMATION AGENCY</t>
  </si>
  <si>
    <t>A056</t>
  </si>
  <si>
    <t>PRESIDENTIAL PRESS SECRETARY, OPS</t>
  </si>
  <si>
    <t>PRESIDENTIAL MANAGEMENT STAFF</t>
  </si>
  <si>
    <t>A058</t>
  </si>
  <si>
    <t>PRESIDENTIAL ACTION CENTER, PMS</t>
  </si>
  <si>
    <t>A059</t>
  </si>
  <si>
    <t>PRESIDENTIAL SUPPORT FUND, PMS</t>
  </si>
  <si>
    <t>A060</t>
  </si>
  <si>
    <t>COMMITTEE ON PRIVATIZATION</t>
  </si>
  <si>
    <t>COMMISSION ON FILIPINOS OVERSEAS</t>
  </si>
  <si>
    <t>A062</t>
  </si>
  <si>
    <t>CORDILLERA EXECUTIVE BOARD</t>
  </si>
  <si>
    <t>A063</t>
  </si>
  <si>
    <t>AUTONOMOUS REGION IN MUSLIM MINDANAO (OLD ACCOUNT)</t>
  </si>
  <si>
    <t>A064</t>
  </si>
  <si>
    <t>MANPOWER YOUTH SPORTS DEVELOPMENT</t>
  </si>
  <si>
    <t>ENERGY REGULATORY COMMISSION</t>
  </si>
  <si>
    <t>GAMES AND AMUSEMENTS BOARD</t>
  </si>
  <si>
    <t>A067</t>
  </si>
  <si>
    <t>GOV'T CORPORATE MONITORING &amp; COORD. COMMITTEE</t>
  </si>
  <si>
    <t>HOUSING &amp; URBAN DEV'T COORDINATING COUNCIL - MAIN</t>
  </si>
  <si>
    <t>HOUSING AND LAND USE REGULATORY BOARD</t>
  </si>
  <si>
    <t>A070</t>
  </si>
  <si>
    <t>HOUSING AND LAND USE REGULATORY BOARD - NCR</t>
  </si>
  <si>
    <t>A071</t>
  </si>
  <si>
    <t>HOUSING AND LAND USE REGULATORY BOARD-REGION IV-A</t>
  </si>
  <si>
    <t>A074</t>
  </si>
  <si>
    <t>MOUNT PINATUBO COMMISSION</t>
  </si>
  <si>
    <t>PHILIPPINE COMMISSION ON WOMEN</t>
  </si>
  <si>
    <t>NATIONAL COMPUTER CENTER</t>
  </si>
  <si>
    <t>NATIONAL COUNCIL ON DISABILITY AFFAIRS</t>
  </si>
  <si>
    <t>HOUSING AND LAND USE REGULATORY BOARD- ENCRFO</t>
  </si>
  <si>
    <t>A080</t>
  </si>
  <si>
    <t>OP-OFFICE OF THE PRIME MINISTER</t>
  </si>
  <si>
    <t>A081</t>
  </si>
  <si>
    <t>OP-PHIL. COMMISSION FOR THE INT'L YOUTH YEAR</t>
  </si>
  <si>
    <t>PHILIPPINE RACING COMMISSION</t>
  </si>
  <si>
    <t>PHILIPPINE RETIREMENT AUTHORITY</t>
  </si>
  <si>
    <t>PHILIPPINE SPORTS COMMISSION</t>
  </si>
  <si>
    <t>A087</t>
  </si>
  <si>
    <t>P R A (FORMERLY PEA)-please use a/c X306</t>
  </si>
  <si>
    <t>SECURITIES AND EXCHANGE COMMISSION</t>
  </si>
  <si>
    <t>TOLL REGULATORY BOARD</t>
  </si>
  <si>
    <t>OPTICAL MEDIA BOARD</t>
  </si>
  <si>
    <t>OFFICE OF THE VICE-PRESIDENT OF THE PHILS.</t>
  </si>
  <si>
    <t>METROPOLITAN MANILA DEVELOPMENT AUTHORITY</t>
  </si>
  <si>
    <t>A096</t>
  </si>
  <si>
    <t>MMDA-AUDITOR'S OFFICE</t>
  </si>
  <si>
    <t>A097</t>
  </si>
  <si>
    <t>MMDA-INSTITUTE OF MANAGEMENT INFORMATION STUDY</t>
  </si>
  <si>
    <t>A098</t>
  </si>
  <si>
    <t>NAPOLCOM-REGIONAL OFFICE III</t>
  </si>
  <si>
    <t>A099</t>
  </si>
  <si>
    <t>MMDA-OP-OFFICE OF THE COMMISSIONER FOR OPERATION</t>
  </si>
  <si>
    <t>A100</t>
  </si>
  <si>
    <t>MMDA-PROJECT INFORMATION OFFICE</t>
  </si>
  <si>
    <t>A101</t>
  </si>
  <si>
    <t>MMDA-TRAINING &amp; MANPOWER DEVELOPMENT SERVICE</t>
  </si>
  <si>
    <t>A102</t>
  </si>
  <si>
    <t>MMDA-BARANGAY 704 ZONE 77</t>
  </si>
  <si>
    <t>A103</t>
  </si>
  <si>
    <t>METROPOLITAN MANILA DEVELOPMENT AUTHORITY-CORTEP</t>
  </si>
  <si>
    <t>A104</t>
  </si>
  <si>
    <t>MMDA-ENVIRONMENTAL SANITATION CENTER/SERVICES</t>
  </si>
  <si>
    <t>A105</t>
  </si>
  <si>
    <t>METROPOLITAN MANILA DEVELOPMENT AUTHORITY-PAS-MMC</t>
  </si>
  <si>
    <t>A106</t>
  </si>
  <si>
    <t>MMDA-PROJECT PARKING SPACE</t>
  </si>
  <si>
    <t>A108</t>
  </si>
  <si>
    <t>MMDA-REAL PROPERTY ASSESSEMENT SERVICE</t>
  </si>
  <si>
    <t>A109</t>
  </si>
  <si>
    <t>OFFICE OF MUSLIM AFFAIRS</t>
  </si>
  <si>
    <t>A110</t>
  </si>
  <si>
    <t>PMS-SACOBIA DEVELOPMENT AUTHORITY</t>
  </si>
  <si>
    <t>A111</t>
  </si>
  <si>
    <t>OP-DEPARTMENT OF HUMAN SETTLEMENT-MAIN</t>
  </si>
  <si>
    <t>A112</t>
  </si>
  <si>
    <t>OP-DHS-HUMAN SETTLEMENT DEV'T. COUNCIL</t>
  </si>
  <si>
    <t>A113</t>
  </si>
  <si>
    <t>OP-DHS-KILUSANG KABUHAYAN KAUNLARAN</t>
  </si>
  <si>
    <t>NATIONAL BOOK DEVELOPMENT BOARD</t>
  </si>
  <si>
    <t>A117</t>
  </si>
  <si>
    <t>PRESIDENTIAL COMMISSION FOR THE URBAN POOR- N C R</t>
  </si>
  <si>
    <t>A118</t>
  </si>
  <si>
    <t>CDA-TUGUEGARAO EXTENSION OFFICE</t>
  </si>
  <si>
    <t>PRESIDENTIAL LEGISLATIVE LIAISON OFFICE</t>
  </si>
  <si>
    <t>A120</t>
  </si>
  <si>
    <t>AKLAN PROV'L. TOURISM SPECIAL DEV PROJ. TASK FORCE</t>
  </si>
  <si>
    <t>NATIONAL COMMISSION ON INDIGENOUS PEOPLES</t>
  </si>
  <si>
    <t>PASIG RIVER REHABILITATION COMMISSION</t>
  </si>
  <si>
    <t>A123</t>
  </si>
  <si>
    <t>OFFICE OF THE PRES'L ASST. FOR CENTRAL LUZON</t>
  </si>
  <si>
    <t>A125</t>
  </si>
  <si>
    <t>COOPERATIVE DEVELOPMENT AUTHORITY-PAMPANGA</t>
  </si>
  <si>
    <t>A126</t>
  </si>
  <si>
    <t>PUBLIC ESTATES AUTHORITY</t>
  </si>
  <si>
    <t>A127</t>
  </si>
  <si>
    <t>OP-CENTRAL EAST ASIA GROWTH CIRCLE</t>
  </si>
  <si>
    <t>A128</t>
  </si>
  <si>
    <t>OPS-SPMO-PHILIPPINE ADMINISTRATIVE NETWORK PROJECT</t>
  </si>
  <si>
    <t>A131</t>
  </si>
  <si>
    <t>OP-PRESIDENTIAL ANTI-ORGANIZED CRIME COMMISSION</t>
  </si>
  <si>
    <t>A132</t>
  </si>
  <si>
    <t>HOUSING AND LAND USE REGULATORY BOARD- R-III</t>
  </si>
  <si>
    <t>A133</t>
  </si>
  <si>
    <t>OP-INTELLECTUAL PROPERTY OFFICE</t>
  </si>
  <si>
    <t>PHILIPPINE DRUG ENFORCEMENT AGENCY</t>
  </si>
  <si>
    <t>A135</t>
  </si>
  <si>
    <t>NATIONAL ANTI-CRIME COMMISSION</t>
  </si>
  <si>
    <t>A136</t>
  </si>
  <si>
    <t>POLICE ANTI-CRIME ENERGY RESPONSE(PACER/NAKTAF)</t>
  </si>
  <si>
    <t>A137</t>
  </si>
  <si>
    <t>OP-OFFICIAL DEVELOPMENT ASSISTANCE ABSORPTION</t>
  </si>
  <si>
    <t>A138</t>
  </si>
  <si>
    <t>OFFICE OF THE PRESIDENTIAL ASSISTANT FOR BICOL</t>
  </si>
  <si>
    <t>A139</t>
  </si>
  <si>
    <t>OP-SPECIAL PRESIDENTIAL TASK FORCE 156</t>
  </si>
  <si>
    <t>A140</t>
  </si>
  <si>
    <t>TECH'L EDUC'N &amp; SKILLS DEV'T AUTHORITY-N.VISCAYA</t>
  </si>
  <si>
    <t>TECH'L EDUC'N SKILLS &amp; DEV'T AUTHORITY - LAGUNA</t>
  </si>
  <si>
    <t>A142</t>
  </si>
  <si>
    <t>AGNO RIVER BASIN DEVELOPMENT COMMISSION</t>
  </si>
  <si>
    <t>ZAMBOANGA CITY SPECIAL ECONOMIC ZONE AUTHORITY</t>
  </si>
  <si>
    <t>A161</t>
  </si>
  <si>
    <t>OFFICE OF THE PRES'L ADVISER FOR REG'L DEV'T</t>
  </si>
  <si>
    <t>A163</t>
  </si>
  <si>
    <t>NATIONAL COMMISSION ON INDIGENOUS PEOPLE(REG.III)</t>
  </si>
  <si>
    <t>A164</t>
  </si>
  <si>
    <t>NATIONAL POLICE COMMISSION-MAIN</t>
  </si>
  <si>
    <t>A165</t>
  </si>
  <si>
    <t>NATIONAL COMMISSION ON INDIGENOUS PEOPLE-CAR</t>
  </si>
  <si>
    <t>TECH'L EDUC'N SKILLS &amp; DEVT AUTHORITY - MIMAROPA</t>
  </si>
  <si>
    <t>A169</t>
  </si>
  <si>
    <t>PHILIPPINE CENTER ON TRANSNATIONAL CRIME</t>
  </si>
  <si>
    <t>A172</t>
  </si>
  <si>
    <t>OFFICE OF THE COMMUNICATION DIRECTOR</t>
  </si>
  <si>
    <t>TESDA-SAN AGUSTIN, TRECE MARTIRES,CAVITE</t>
  </si>
  <si>
    <t>A174</t>
  </si>
  <si>
    <t>OFFICE OF EXTERNAL AFFAIRS PA SYS SECRETARIAT-R 2</t>
  </si>
  <si>
    <t>A175</t>
  </si>
  <si>
    <t>OFFICE FOR PRES'L ADVISER FOR REG. 2</t>
  </si>
  <si>
    <t>TESDA-NCR-PASAY-MAKATI</t>
  </si>
  <si>
    <t>A177</t>
  </si>
  <si>
    <t>OFFICE OF EXTERNAL AFFAIRS-OSEC</t>
  </si>
  <si>
    <t>A178</t>
  </si>
  <si>
    <t>OFFICE OF EXTERNAL AFFAIRS-SOUTH LUZON</t>
  </si>
  <si>
    <t>A181</t>
  </si>
  <si>
    <t>HLURB-REGION IV-B</t>
  </si>
  <si>
    <t>TESDA-PROV'L TRAINING CENTER-ROSARIO, CAVITE</t>
  </si>
  <si>
    <t>TESDA-PROVINCIAL TRAINING CENTER-PALIPARAN,CAVITE</t>
  </si>
  <si>
    <t>OP-PRESIDENTIAL COUNCIL FOR VALUES FORMATION</t>
  </si>
  <si>
    <t>LUZON URBAN BELTWAY</t>
  </si>
  <si>
    <t>FILM DEVELOPMENT COUNCIL OF THE PHILIPPINES</t>
  </si>
  <si>
    <t>MINERAL DEV'T COUNCIL</t>
  </si>
  <si>
    <t>TESDA- MANILA DISTRICT OFFICE</t>
  </si>
  <si>
    <t>A191</t>
  </si>
  <si>
    <t>OPAPP-GPNP-MILF</t>
  </si>
  <si>
    <t>TESDA-NCR (MUNTIPARLASTAPAT)</t>
  </si>
  <si>
    <t>PRES'L COMMN DEV'T &amp; STRATEGIC PLANNING OFFICE</t>
  </si>
  <si>
    <t>HOUSING &amp; LAND USE REG. BOARD - SOUTHERN TAGALOG</t>
  </si>
  <si>
    <t>PRESIDENTIAL BROADCAST STAFF ,RTVM</t>
  </si>
  <si>
    <t>TESDA-NCR (PAMAMARISAN)</t>
  </si>
  <si>
    <t>CLIMATE CHANGE COMMISSION</t>
  </si>
  <si>
    <t>GOVERNANCE COMMISSION FOR GOCC</t>
  </si>
  <si>
    <t>TESDA-REGION IV-A-RIZAL PROVINCIAL OFFICE</t>
  </si>
  <si>
    <t>EARLY CHILDHOOD CARE AND DEVELOPMENT COUNCIL</t>
  </si>
  <si>
    <t>TESDA PROVINCIAL TRAINING CENTER - CAINTA</t>
  </si>
  <si>
    <t>NATIONAL COMMISSION ON MUSLIM FILIPINOS</t>
  </si>
  <si>
    <t>TESDA - QUEZON PROVINCIAL OFFICE</t>
  </si>
  <si>
    <t>CHED-REGION IV-A</t>
  </si>
  <si>
    <t>TESDA-QUEZON CITY LINGKOD BAYAN SKILLS DEVT CTR</t>
  </si>
  <si>
    <t>TESDA-NCR-QUEZON CITY DISTRICT OFFICE</t>
  </si>
  <si>
    <t>TESDA WOMEN'S CENTER - TAGUIG</t>
  </si>
  <si>
    <t>TESDA-NCR-CAMANAVA - Caloocan City</t>
  </si>
  <si>
    <t>PHILIPPINE COMPETITION COMMISSION</t>
  </si>
  <si>
    <t>NATIONAL COMMISSION ON MUSLIM FILIPINOS - NCR</t>
  </si>
  <si>
    <t>MINDANAO DEVELOPMENT AUTHORITY</t>
  </si>
  <si>
    <t>NAT'L COMMISSION ON INDIGENOUS PEOPLES-R VI &amp; VII</t>
  </si>
  <si>
    <t>A214</t>
  </si>
  <si>
    <t>TESDA RTC-CALABARZON</t>
  </si>
  <si>
    <t>AAAA</t>
  </si>
  <si>
    <t>GMA PROJECT-PC NG BAYAN FOR GOV'T EMPLOYEES ONLY.</t>
  </si>
  <si>
    <t>AAAB</t>
  </si>
  <si>
    <t>LAPTOP NG BAYAN FOR GOV'T EMPLOYEES ONLY</t>
  </si>
  <si>
    <t>HOUSE OF REPRESENTATIVES</t>
  </si>
  <si>
    <t>B003</t>
  </si>
  <si>
    <t>HOUSE OF REPRESENTATIVES - AIPO PROJECT</t>
  </si>
  <si>
    <t>B004</t>
  </si>
  <si>
    <t>OFFICE OF CONGRESSMAN LAZATIN, CARMELO F.</t>
  </si>
  <si>
    <t>HOUSE ELECTORAL TRIBUNAL</t>
  </si>
  <si>
    <t>B007</t>
  </si>
  <si>
    <t>SENATE OF THE PHILIPPINES - OLD ACCOUNT</t>
  </si>
  <si>
    <t>B009</t>
  </si>
  <si>
    <t>OFFICE OF SENATOR COSETENG</t>
  </si>
  <si>
    <t>B010</t>
  </si>
  <si>
    <t>OFFICE OF SENATOR MACEDA, ERNESTO M.</t>
  </si>
  <si>
    <t>B011</t>
  </si>
  <si>
    <t>OFFICE OF SENATOR RASUL, SANTANINA</t>
  </si>
  <si>
    <t>B012</t>
  </si>
  <si>
    <t>OFFICE OF SENATOR SHAHANI, LETICIA R.</t>
  </si>
  <si>
    <t>B013</t>
  </si>
  <si>
    <t>OFFICE OF SENATOR VICENTE C. SOTTO III</t>
  </si>
  <si>
    <t>B014</t>
  </si>
  <si>
    <t>OFFICE OF SENATOR TATAD, FRANCISCO S.</t>
  </si>
  <si>
    <t>SENATE ELECTORAL TRIBUNAL</t>
  </si>
  <si>
    <t>COMMISSION ON APPOINTMENTS</t>
  </si>
  <si>
    <t>B021</t>
  </si>
  <si>
    <t>OFFICE OF SENATOR HONASAN, GREGORIO B.</t>
  </si>
  <si>
    <t>B022</t>
  </si>
  <si>
    <t>LO-BATASAN PAMBANSA</t>
  </si>
  <si>
    <t>B024</t>
  </si>
  <si>
    <t>CONG'L OVERSIGHT COMM.ON AGR'L &amp; FISHERIES MODER'N</t>
  </si>
  <si>
    <t>B025</t>
  </si>
  <si>
    <t>OFFICE OF SENATOR LOREN LEGARDA-LEVISTE</t>
  </si>
  <si>
    <t>B026</t>
  </si>
  <si>
    <t>OFFICE OF SEN. TERESA AQUINO-ORETA</t>
  </si>
  <si>
    <t>B029</t>
  </si>
  <si>
    <t>THE CONGRESSIONAL COMMISSION ON LABOR(LABORCOM)</t>
  </si>
  <si>
    <t>SENATE OF THE PHILIPPINES</t>
  </si>
  <si>
    <t>B033</t>
  </si>
  <si>
    <t>OFFICE OF SEN. MIRRIAM DEFENSOR-SANTIAGO</t>
  </si>
  <si>
    <t>JOINT CONGRESSIONAL POWER COMMISSION (JCPC)</t>
  </si>
  <si>
    <t>PROCUREMENT SERVICE DBM CLIENT</t>
  </si>
  <si>
    <t>DEPARTMENT OF AGRARIAN REFORM - MAIN</t>
  </si>
  <si>
    <t>DAR-REG'L OFFICE I-PARO-LA UNION</t>
  </si>
  <si>
    <t>DAR-REG'L OFFICE II-PARO-CAGAYAN</t>
  </si>
  <si>
    <t>DAR-REG'L OFFICE III-PARO-BULACAN</t>
  </si>
  <si>
    <t>DAR-REG'L OFFICE IV-A-PARO-BATANGAS</t>
  </si>
  <si>
    <t>C008</t>
  </si>
  <si>
    <t>DAR-REG'L OFFICE V-PARO-ALBAY</t>
  </si>
  <si>
    <t>C009</t>
  </si>
  <si>
    <t>DAR-REG'L OFFICE VI-PARO-ILOILO</t>
  </si>
  <si>
    <t>C010</t>
  </si>
  <si>
    <t>DAR-REG'L OFFICE VII-PARO-CEBU</t>
  </si>
  <si>
    <t>C011</t>
  </si>
  <si>
    <t>DAR-REG'L OFFICE VIII-PARO-LEYTE</t>
  </si>
  <si>
    <t>C012</t>
  </si>
  <si>
    <t>DAR-REG'L OFFICE IX-PARO-ZAMBOANGA DEL SUR</t>
  </si>
  <si>
    <t>C013</t>
  </si>
  <si>
    <t>DAR-REG'L OFFICE X-PARO-MISAMIS ORIENTAL</t>
  </si>
  <si>
    <t>DAR-REG'L OFFICE XI-PARO-DAVAO CITY</t>
  </si>
  <si>
    <t>C015</t>
  </si>
  <si>
    <t>DAR-REG'L OFFICE XII-PARO-SULTAN KUDARAT</t>
  </si>
  <si>
    <t>C016</t>
  </si>
  <si>
    <t>DAR-REG'L OFFICE IV-B-PARO-MARINDUQUE</t>
  </si>
  <si>
    <t>DAR-REG'L OFFICE IV-A-PARO-QUEZON II</t>
  </si>
  <si>
    <t>DAR-REG'L OFFICE IV-A-PARO-RIZAL</t>
  </si>
  <si>
    <t>DAR-REG'L OFFICE IV-A-PARO-LAGUNA</t>
  </si>
  <si>
    <t>C020</t>
  </si>
  <si>
    <t>DAR-REGIONAL OFFICE-CAR-PROPER</t>
  </si>
  <si>
    <t>C021</t>
  </si>
  <si>
    <t>DAR-REG'L OFFICE III-PARO-PAMPANGA</t>
  </si>
  <si>
    <t>C022</t>
  </si>
  <si>
    <t>DAR-REG'L OFFICE III-PARO-BATAAN</t>
  </si>
  <si>
    <t>DAR-REGIONAL OFFICE IV-A</t>
  </si>
  <si>
    <t>DAR-REG'L OFFICE IV-A-PARO-QUEZON I</t>
  </si>
  <si>
    <t>C025</t>
  </si>
  <si>
    <t>DAR-REG'L OFFICE III-PARO-NUEVA ECIJA</t>
  </si>
  <si>
    <t>DAR-REG'L OFFICE IV-B-PARO-MINDORO ORIENTAL</t>
  </si>
  <si>
    <t>C028</t>
  </si>
  <si>
    <t>DAR-AGRARIAN REFORM COMMUNITIES DEV'T PROJ.</t>
  </si>
  <si>
    <t>DAR-REG'L OFFICE IV-B-PARO-MINDORO OCCIDENTAL</t>
  </si>
  <si>
    <t>DEPT. OF AGR'N REFORM - MARINDUQUE PROV'L OFFICE</t>
  </si>
  <si>
    <t>DEPARTMENT OF AGRARIAN REFORM - REGION IV-B</t>
  </si>
  <si>
    <t>C033</t>
  </si>
  <si>
    <t>DAR-REG'L OFFICE I-PARO-PANGASINAN</t>
  </si>
  <si>
    <t>C034</t>
  </si>
  <si>
    <t>DAR-PROVINCIAL OFFICE OF LA UNION</t>
  </si>
  <si>
    <t>C035</t>
  </si>
  <si>
    <t>DAR-REG'L OFFICE III-PARO-ZAMBALES</t>
  </si>
  <si>
    <t>C036</t>
  </si>
  <si>
    <t>DAR-AGR'N REFORM INFRASTRUCTURE SUPPORT PROJ.II</t>
  </si>
  <si>
    <t>DAR-REG'L OFFICE IV-A-PARO-CAVITE</t>
  </si>
  <si>
    <t>C038</t>
  </si>
  <si>
    <t>DEPT. OF AGR'N REFORM - LAGUNA PROVINCIAL OFFICE</t>
  </si>
  <si>
    <t>DAR-REG'L OFFICE IV-B-PARO-ROMBLON</t>
  </si>
  <si>
    <t>DEPARTMENT OF AGRARIAN REFORM - TARLAC</t>
  </si>
  <si>
    <t>DEPARTMENT OF AGRICULTURE - MAIN</t>
  </si>
  <si>
    <t>D002</t>
  </si>
  <si>
    <t>DA-OSEC-AGRICULTURAL SUPPORT SERVICE PROJECT</t>
  </si>
  <si>
    <t>D003</t>
  </si>
  <si>
    <t>DA-OSEC-AURORA INTEGRATED AREA DEVELOPMENT PROJ.</t>
  </si>
  <si>
    <t>D004</t>
  </si>
  <si>
    <t>DA-OSEC-CENTRAL CORDILLERA AGRICULTURAL PROJECT</t>
  </si>
  <si>
    <t>D005</t>
  </si>
  <si>
    <t>DA-OSEC-CSC-CARP</t>
  </si>
  <si>
    <t>D006</t>
  </si>
  <si>
    <t>DA-OSEC-FISHERIES SECTOR PROJECT</t>
  </si>
  <si>
    <t>D007</t>
  </si>
  <si>
    <t>DA-OSEC-HIGHLAND AGRICULT'L DEV'T PROJECT</t>
  </si>
  <si>
    <t>LIVESTOCK DEVELOPMENT COUNCIL</t>
  </si>
  <si>
    <t>D009</t>
  </si>
  <si>
    <t>DEPT. OF AGRICULTURE-OSEC-REGULATION OPERATION</t>
  </si>
  <si>
    <t>D010</t>
  </si>
  <si>
    <t>DA - OSEC-REINFED RESOURCES DEVELOPMENT PROJECT</t>
  </si>
  <si>
    <t>D011</t>
  </si>
  <si>
    <t>DA-OSEC-SOUTHERN MINDANAO AGRICULTURAL PROJECT-SCO</t>
  </si>
  <si>
    <t>D012</t>
  </si>
  <si>
    <t>DEPARTMENT OF AGRICULTURE-OSEC-SPIADP-SCP</t>
  </si>
  <si>
    <t>D014</t>
  </si>
  <si>
    <t>DEPT.OF AGRICULTURE-RO III (PAMPANGA)-old account</t>
  </si>
  <si>
    <t>AGRICULTURAL CREDIT POLICY COUNCIL</t>
  </si>
  <si>
    <t>D017</t>
  </si>
  <si>
    <t>DA-BUREAU OF AGRICULTURAL ECONOMICS</t>
  </si>
  <si>
    <t>D018</t>
  </si>
  <si>
    <t>DEPT. OF AGRICULTURE-AGRICULTURAL RESEARCH OFFICE</t>
  </si>
  <si>
    <t>BUREAU OF AGRICULTURAL RESEARCH</t>
  </si>
  <si>
    <t>DEPT.OF AGRICULTURE-BUREAU OF AGR'L EXTENSION-H.E</t>
  </si>
  <si>
    <t>BUREAU OF ANIMAL INDUSTRY, DA</t>
  </si>
  <si>
    <t>D022</t>
  </si>
  <si>
    <t>DA-BUREAU OF ANIMAL INDUSTRY-ACCOUNTING SECTION</t>
  </si>
  <si>
    <t>D023</t>
  </si>
  <si>
    <t>DA-BUREAU OF ANIMAL INDUSTRY-AFLATOXIN LABORATORY</t>
  </si>
  <si>
    <t>D024</t>
  </si>
  <si>
    <t>DA-BUREAU OF ANIMAL INDUSTRY-ANIMAL HEALTH DIV.</t>
  </si>
  <si>
    <t>D025</t>
  </si>
  <si>
    <t>DA-BAI-ANIMAL PRODUCTION DEV'T CENTER-MARULAS</t>
  </si>
  <si>
    <t>D026</t>
  </si>
  <si>
    <t>DA-BAI-FARM INTEGRATED ANIMAL HEALTH PROD. PROJECT</t>
  </si>
  <si>
    <t>D027</t>
  </si>
  <si>
    <t>DA-BUREAU OF ANIMAL INDUS.-LABORATORY SERVICE DIV.</t>
  </si>
  <si>
    <t>D028</t>
  </si>
  <si>
    <t>DA-BUREAU OF ANIMAL INDUSTRY-LIVESTOCK DEV'T DIV.</t>
  </si>
  <si>
    <t>D029</t>
  </si>
  <si>
    <t>DA-BUREAU OF ANIMAL INDUSTRY-MARKETING DIVISION</t>
  </si>
  <si>
    <t>D031</t>
  </si>
  <si>
    <t>DA-BUREAU OF ANIMAL IND.-PARASITOLOGY DISEASE UNIT</t>
  </si>
  <si>
    <t>D032</t>
  </si>
  <si>
    <t>DA-BUREAU OF ANIMAL INDUSTRY-PERSONNEL SECTION</t>
  </si>
  <si>
    <t>D033</t>
  </si>
  <si>
    <t>DA-BUREAU OF ANIMAL INDUS.-PHIL.ANIMAL HEALTH CTR.</t>
  </si>
  <si>
    <t>D034</t>
  </si>
  <si>
    <t>DA-BAI-PROCUREMENT BUILDING COMMITTEE</t>
  </si>
  <si>
    <t>D035</t>
  </si>
  <si>
    <t>DA-BUREAU OF ANIMAL INDUSTRY - PROPERTY UNIT</t>
  </si>
  <si>
    <t>D036</t>
  </si>
  <si>
    <t>DA-BUREAU OF ANIMAL INDUSTRY-RESEARCH DIVISION</t>
  </si>
  <si>
    <t>D037</t>
  </si>
  <si>
    <t>DA-BAI-RD-NUTRITIONAL AND TOXICOLOGY DISEASE UNIT</t>
  </si>
  <si>
    <t>D038</t>
  </si>
  <si>
    <t>DA-BUREAU OF ANIMAL INDUSTRY-PATHOLOGY SECTION</t>
  </si>
  <si>
    <t>D039</t>
  </si>
  <si>
    <t>DA-BAI-RD-OFFICE OF THE CHIEF, APRS</t>
  </si>
  <si>
    <t>DA-BUREAU OF ANIMAL INDUSTRY-RO III-BULACAN</t>
  </si>
  <si>
    <t>DA-BUREAU OF ANIMAL INDUSTRY-RO IV</t>
  </si>
  <si>
    <t>BUREAU OF FISHERIES AND AQUATIC RESOURCES</t>
  </si>
  <si>
    <t>DA-BFAR-FISHERIES TRAINING CENTER</t>
  </si>
  <si>
    <t>DA-BUREAU OF FISHERIES &amp; AQUATIC RESOURCES-CAVITE</t>
  </si>
  <si>
    <t>BUREAU OF PLANT INDUSTRY</t>
  </si>
  <si>
    <t>DA-BUREAU OF PLANT INDUSTRY - R O  IV</t>
  </si>
  <si>
    <t>DA-BUREAU OF SOILS - MAIN</t>
  </si>
  <si>
    <t>D052</t>
  </si>
  <si>
    <t>BUREAU OF SOILS - REGIONAL OFFICE III</t>
  </si>
  <si>
    <t>D053</t>
  </si>
  <si>
    <t>BUREAU OF SOILS AND WATER MANAGEMENT</t>
  </si>
  <si>
    <t>PHILIPPINE CARABAO CENTER</t>
  </si>
  <si>
    <t>FERTILIZER AND PESTICIDE AUTHORITY</t>
  </si>
  <si>
    <t>PHILIPPINE FIBER INDUSTRY DEVELOPMENT AUTHORITY</t>
  </si>
  <si>
    <t>LAGUNA LAKE DEVELOPMENT AUTHORITY, DENR</t>
  </si>
  <si>
    <t>PHILIPPINE COUNCIL FOR AGRICULTURE AND FISHERIES</t>
  </si>
  <si>
    <t>NATIONAL MEAT INSPECTION  SERVICE</t>
  </si>
  <si>
    <t>NATIONAL NUTRITION COUNCIL</t>
  </si>
  <si>
    <t>NATIONAL NUTRITION COUNCIL - R O  IV-B</t>
  </si>
  <si>
    <t>PHILIPPINE FISHERIES DEVELOPMENT AUTHORITY - MAIN</t>
  </si>
  <si>
    <t>D066</t>
  </si>
  <si>
    <t>PFDA-NORTHERN PALAWAN FISHERIES &amp; DEV'T PROJECT</t>
  </si>
  <si>
    <t>AGRICULTURAL TRAINING INSTITUTE</t>
  </si>
  <si>
    <t>D071</t>
  </si>
  <si>
    <t>DEPARTMENT OF AGRICULTURE-R O IV-REG'L FIELD UNIT</t>
  </si>
  <si>
    <t>D072</t>
  </si>
  <si>
    <t>DEPARTMENT OF AGRICULTURE - A R M M</t>
  </si>
  <si>
    <t>PHILIPPINE RICE RESEARCH INSTITUTE - LOS BAÑOS</t>
  </si>
  <si>
    <t>DEPARTMENT OF AGRICULTURE-REGION IV-QUEZON CITY</t>
  </si>
  <si>
    <t>DEPARTMENT OF AGRICULTURE-REGION IV-PALAWAN</t>
  </si>
  <si>
    <t>D077</t>
  </si>
  <si>
    <t>DEPT.OF AGRICULTURE-CATANDUANES AGR'L SUPPORT PROG</t>
  </si>
  <si>
    <t>PHILIPPINE RICE RESEARCH INSTITUTE</t>
  </si>
  <si>
    <t>D079</t>
  </si>
  <si>
    <t>DA-BUREAU OF ANIMAL INDUS.-MEDIA PREPARATION UNIT</t>
  </si>
  <si>
    <t>D081</t>
  </si>
  <si>
    <t>BUREAU OF AGRICULTURAL STATISTICS</t>
  </si>
  <si>
    <t>D082</t>
  </si>
  <si>
    <t>DA-BAI-NATIONAL VETERINARY QUARANTINE SERVICES</t>
  </si>
  <si>
    <t>DEPARTMENT OF AGRICULTURE-MRDP</t>
  </si>
  <si>
    <t>D084</t>
  </si>
  <si>
    <t>CARABALLO &amp; SOUTHERN CORDILLERA AGR'L DEV'T PROG.</t>
  </si>
  <si>
    <t>DA-B F A R-REGION 10(CAGAYAN DE ORO CITY)</t>
  </si>
  <si>
    <t>NATIONAL FISHERIES RESEARCH &amp; DEV'T INSTITUTE</t>
  </si>
  <si>
    <t>DEPT.OF AGRICULTURE-SAN FERNANDO CITY,PAMPANGA</t>
  </si>
  <si>
    <t>BUREAU OF FISHERIES &amp; AQUATIC RESOURCES-REG. IV-A</t>
  </si>
  <si>
    <t>D090</t>
  </si>
  <si>
    <t>DA-BFAR-REGION II (TUGUEGARAO CITY)</t>
  </si>
  <si>
    <t>DEPARTMENT OF AGRICULTURE-RFO XI-DAVAO CITY</t>
  </si>
  <si>
    <t>DA-BFAR-REGION IV-B</t>
  </si>
  <si>
    <t>AGRICULTURAL TRAINING INSTITUTE - LIPA CITY</t>
  </si>
  <si>
    <t>D094</t>
  </si>
  <si>
    <t>COTTON DEVELOPMENT ADMINISTRATION</t>
  </si>
  <si>
    <t>D095</t>
  </si>
  <si>
    <t>DEPARTMENT OF AGRICULTURE-REGION V-PILI, CAM.SUR</t>
  </si>
  <si>
    <t>DA-BFAR-ZAMBOANGA CITY (REGION IX)</t>
  </si>
  <si>
    <t>D097</t>
  </si>
  <si>
    <t>DA-ATI-INT'L TRAINING CENTER ON PIG HUSBANDRY</t>
  </si>
  <si>
    <t>D098</t>
  </si>
  <si>
    <t>NATIONAL MEAT INSPECTION SERVICE - NCR</t>
  </si>
  <si>
    <t>D099</t>
  </si>
  <si>
    <t>NATIONAL MEAT INSPECTION SERVICE-REGION IV-B</t>
  </si>
  <si>
    <t>D100</t>
  </si>
  <si>
    <t>DA-PMO-MINDANAO RURAL DEV'T PROG.-APL 2</t>
  </si>
  <si>
    <t>PHIL. FISHERIES DEV'T AUTHORITY- LUCENA FISH PORT</t>
  </si>
  <si>
    <t>AGRICULTURAL TRAINING INSTITUTE - REGION IV-A</t>
  </si>
  <si>
    <t>D103</t>
  </si>
  <si>
    <t>NATIONAL MEAT INSPECTION SERVICE-REGION IV-A</t>
  </si>
  <si>
    <t>D104</t>
  </si>
  <si>
    <t>PHILIPPINE FIBER INDUSTRY AUTHORITY-REGION IV</t>
  </si>
  <si>
    <t>D105</t>
  </si>
  <si>
    <t>BFAR-REGION XII</t>
  </si>
  <si>
    <t>BUREAU OF FISHERIES &amp; AQUATIC RES.-RFO-MIMAROPA</t>
  </si>
  <si>
    <t>D107</t>
  </si>
  <si>
    <t>PHILIPPINE RURAL DEVELOPMENT PROJECT (PRDP)</t>
  </si>
  <si>
    <t>D108</t>
  </si>
  <si>
    <t>DA-PRDP MINDANAO PSO</t>
  </si>
  <si>
    <t>D109</t>
  </si>
  <si>
    <t>DEPARTMENT OF AGRICULTURE - REGIONAL FIELD OFFICE VI</t>
  </si>
  <si>
    <t>DEPARTMENT OF BUDGET AND MANAGEMENT</t>
  </si>
  <si>
    <t>E008</t>
  </si>
  <si>
    <t>DBM-GAS-SI (PLEASE USE A/C E007)</t>
  </si>
  <si>
    <t>DBM-REGION I   (LA UNION)</t>
  </si>
  <si>
    <t>DBM-REGION II  (TUGUEGARAO)</t>
  </si>
  <si>
    <t>DBM-REGION III (PAMPANGA)</t>
  </si>
  <si>
    <t>DEPARTMENT OF BUDGET AND MANAGEMENT - REGION IV-A</t>
  </si>
  <si>
    <t>DBM-REGION V   (LEGASPI CITY)</t>
  </si>
  <si>
    <t>DBM-REGION VI  (ILOILO CITY)</t>
  </si>
  <si>
    <t>DEPARTMENT OF BUDGET AND MANAGEMENT - REGION VII</t>
  </si>
  <si>
    <t>DBM-REGION VIII (TACLOBAN CITY)</t>
  </si>
  <si>
    <t>DEPARTMENT OF BUDGET AND MANAGEMENT - REGION IX</t>
  </si>
  <si>
    <t>DBM-REGION X  (CAGAYAN DE ORO CITY)</t>
  </si>
  <si>
    <t>DBM-REGION XI  (DAVAO CITY)</t>
  </si>
  <si>
    <t>DBM-REGION XII (KORONADAL CITY)</t>
  </si>
  <si>
    <t>DEPT. OF BUDGET &amp; MGMT.-C A R</t>
  </si>
  <si>
    <t>DEPARTMENT OF BUDGET AND MANAGEMENT- NCR</t>
  </si>
  <si>
    <t>DBM-VEHICLE MAINTENANCE AND REPAIR</t>
  </si>
  <si>
    <t>DBM-PROCUREMENT SERVICE-TIANGE</t>
  </si>
  <si>
    <t>PS-DBM-REGION XIII (CARAGA)-BUTUAN CITY DEPOT</t>
  </si>
  <si>
    <t>DBM- GPPB-TSO (ACCOUNT OF WORLD BANK)</t>
  </si>
  <si>
    <t>E113</t>
  </si>
  <si>
    <t>PROCUREMENT SERVICE-OFFICE SUPPLIES &amp; EQPT.(E083)</t>
  </si>
  <si>
    <t>PROCUREMENT SERVICE - EMPLOYEES ACCOUNT</t>
  </si>
  <si>
    <t>DEPT. OF BUDGET &amp; MANAGEMENT-PMO</t>
  </si>
  <si>
    <t>DBM ASEM 1 ( WORLD BANK)</t>
  </si>
  <si>
    <t>PROCUREMENT SERVICE - DBM</t>
  </si>
  <si>
    <t>DEPARTMENT OF BUDGET AND MANAGEMENT - REGION IV-B</t>
  </si>
  <si>
    <t>DBM-PX-MART(COMMISSARY)-PRE-OPENING</t>
  </si>
  <si>
    <t>PS-DBM-ZAMBOANGA DEPOT</t>
  </si>
  <si>
    <t>GPPB-TSO-ASIAN DEV'T BANK ACCT.</t>
  </si>
  <si>
    <t>GPPB-TECHNICAL SUPPORT OFFICE (TSO)</t>
  </si>
  <si>
    <t>E142</t>
  </si>
  <si>
    <t>DBM-PROJECT MANAGEMENT OFFICE (PMO)</t>
  </si>
  <si>
    <t>DBM-EC/AECID GRANT FOR HEALTH SECTOR PROGRAM</t>
  </si>
  <si>
    <t>DBM-LGU-PFM2-PROJECT</t>
  </si>
  <si>
    <t>DBM-SME-PX MART (COMMISSARY)</t>
  </si>
  <si>
    <t>DILG-EMPLOYEES MPC INC.-PX-COMMISSARY</t>
  </si>
  <si>
    <t>POPCOM MULTI-PURPOSE COOPERATIVE (PMPC)</t>
  </si>
  <si>
    <t>DEPARTMENT OF EDUCATION - MAIN</t>
  </si>
  <si>
    <t>DECS-MAIN-FUNDS FOR VARIOUS SUPPLIES &amp; EQUIPMENT</t>
  </si>
  <si>
    <t>DECS-MAIN-FUNDS FOR COMPUTER EQUIPMENT (APR 5030)</t>
  </si>
  <si>
    <t>DECS-MAIN-FUNDS FOR OFFICE EQUIPMENT (APR 5598)</t>
  </si>
  <si>
    <t>DEPARTMENT OF EDUC'N-MAIN-FUNDS FOR REG'L OFFICES</t>
  </si>
  <si>
    <t>DEPARTMENT OF EDUCATION-MAIN-FM-SYSTEMS DIVISION</t>
  </si>
  <si>
    <t>DEPARTMENT OF EDUC'N-MAIN-OFFICE OF PLANNING DIV.</t>
  </si>
  <si>
    <t>DEPARTMENT OF EDUCATION-MAIN-STAFF DEV'T DIVISION</t>
  </si>
  <si>
    <t>DEPARTMENT OF EDUCATION-MAIN-IBM-ACCOUNTING</t>
  </si>
  <si>
    <t>DEPARTMENT OF EDUCATION-MAIN-IBM-COA</t>
  </si>
  <si>
    <t>DECS-MAIN-PROGRAM FOR DECENTRALIZED EDUC'N DEV'T</t>
  </si>
  <si>
    <t>DEPT. OF EDUCATION-BUREAU OF CONTINUING EDUCATION</t>
  </si>
  <si>
    <t>BUREAU OF ELEMENTARY EDUCATION</t>
  </si>
  <si>
    <t>DEPARTMENT OF EDUCATION-BEE-CURRICULUM DEV'T DIV.</t>
  </si>
  <si>
    <t>DEPARTMENT OF EDUCATION-BEE-SPED</t>
  </si>
  <si>
    <t>DEPARTMENT OF EDUCATION-BEE-PRE-SCHOOL MATERIALS</t>
  </si>
  <si>
    <t>COMMISSION ON HIGHER EDUCATION-CENTRAL OFFICE</t>
  </si>
  <si>
    <t>BUREAU OF ALTERNATIVE LEARNING SYSTEM, DEPED</t>
  </si>
  <si>
    <t>DepEd-BUREAU OF NON-FORMAL EDUCATION-PMO</t>
  </si>
  <si>
    <t>DepEd-BUREAU OF PHYSICAL EDUC'N &amp; SCHOOL SPORTS</t>
  </si>
  <si>
    <t>BUREAU OF SECONDARY EDUCATION</t>
  </si>
  <si>
    <t>F026</t>
  </si>
  <si>
    <t>DepEd-BUREAU OF TECH'L AND VOC'L EDUCATION</t>
  </si>
  <si>
    <t>DepEd-CHILD AND YOUTH RESEARCH COUNCIL</t>
  </si>
  <si>
    <t>DEPARTMENT OF EDUCATION-CALAMITY FUND</t>
  </si>
  <si>
    <t>DEPT.OF EDUC'N-DDB-SPECIAL PROJECT ON DRUG ABUSE</t>
  </si>
  <si>
    <t>DEPARTMENT OF EDUCATION-EDPITAF-AGRITECH/PAATEP</t>
  </si>
  <si>
    <t>DEPED-EDPITAF-AGR'L TECH. PROG.(ATEP)</t>
  </si>
  <si>
    <t>DEPARTMENT OF EDUCATION-EDPITAF-EFIP</t>
  </si>
  <si>
    <t>DEPARTMENT OF EDUCATION-EDPITAF-JAPS</t>
  </si>
  <si>
    <t>DEPARTMENT OF EDUCATION-EDPITAF-PASMEP</t>
  </si>
  <si>
    <t>DEPARTMENT OF EDUCATION-EDPITAF-PATVEP</t>
  </si>
  <si>
    <t>DEPARTMENT OF EDUCATION-EDPITAF-RP-EEC</t>
  </si>
  <si>
    <t>DEPARTMENT OF EDUCATION-EDPITAF-SEDP</t>
  </si>
  <si>
    <t>DEPARTMENT OF EDUCATION-EDPITAF-SEP II</t>
  </si>
  <si>
    <t>DEPARTMENT OF EDUCATION-EDPITAF-TRSBP V</t>
  </si>
  <si>
    <t>DEPT.OF EDUCATION-FOOD SERVICE TRNG. LABORATORY</t>
  </si>
  <si>
    <t>INSTRUCTIONAL MATERIALS COUNCIL SECRETARIAT</t>
  </si>
  <si>
    <t>DEPT. OF EDUCATION-INTEGRATED SCHOLARSHIP PROGRAM</t>
  </si>
  <si>
    <t>DEPED-REGIONAL OFFICE-NCR</t>
  </si>
  <si>
    <t>DEPED - DIVISION OF CITY SCHOOL - MANILA</t>
  </si>
  <si>
    <t>DepEd-DIVISION OF CITY SCHOOLS-PASAY CITY(NCR)</t>
  </si>
  <si>
    <t>DepEd-DIVISION OF CITY SCHOOLS-CALOOCAN CITY(NCR)</t>
  </si>
  <si>
    <t>DepEd-NAT'L CTR. FOR TECH'L EDUC'N &amp; STAFF DEV'T</t>
  </si>
  <si>
    <t>NATIONAL MUSEUM</t>
  </si>
  <si>
    <t>DepEd-NATIONAL SCHOLARSHIP &amp; STUDENT LOAN COUNCIL</t>
  </si>
  <si>
    <t>NATIONAL EDUCATION TESTING AND RESEARCH CENTER</t>
  </si>
  <si>
    <t>PHILIPPINE PRINTING HOUSE FOR THE BLIND</t>
  </si>
  <si>
    <t>PHILIPPINE PUBLIC SCHOOL TEACHERS ASSN.</t>
  </si>
  <si>
    <t>NATIONAL ARCHIVES OF THE PHILIPPINES</t>
  </si>
  <si>
    <t>DepEd-SCHOOL HEALTH AND NUTRITION CENTER-SUPPLIES</t>
  </si>
  <si>
    <t>DepEd-SCHOOL HEALTH AND NUTRITION CENTER-MEDICINE</t>
  </si>
  <si>
    <t>DEPARTMENT OF EDUCATION-TEACHERS' CAMP OFFICE</t>
  </si>
  <si>
    <t>NATIONAL LIBRARY OF THE PHILIPPINES</t>
  </si>
  <si>
    <t>DepEd-TECHNICAL PANEL FOR TECH'L &amp; VOC'L SCHOOL</t>
  </si>
  <si>
    <t>DepEd-TECHNOLOGICAL &amp; VOCATIONAL EDUC'L PROGRAM</t>
  </si>
  <si>
    <t>DEPARTMENT OF EDUCATION- T V E P /R P E C</t>
  </si>
  <si>
    <t>DEPARTMENT OF EDUCATION-REGION I</t>
  </si>
  <si>
    <t>DEPARTMENT OF EDUCATION-REGION II(TUGUEGARAO)</t>
  </si>
  <si>
    <t>DEPED-BULACAN PROV'L OFFICE</t>
  </si>
  <si>
    <t>DepEd-REGION III-NUEVA ECIJA</t>
  </si>
  <si>
    <t>DepEd-REGION III-PAMPANGA(FUNDS:ELEM.SCHOOL DESK)</t>
  </si>
  <si>
    <t>DepEd-DIVISION OFFICE OF PAMPANGA-SUPPLIES</t>
  </si>
  <si>
    <t>DepEd-REGION III-CABANATUAN DIV. OFFICE-ARANESES</t>
  </si>
  <si>
    <t>DepEd-REGION III-CABANATUAN DIVISION-L.M. TAN</t>
  </si>
  <si>
    <t>DepEd-REGION IV (NEW ACCOUNT-1994)</t>
  </si>
  <si>
    <t>DEPARTMENT OF EDUCATION-REGION IV (OLD ACCOUNT)</t>
  </si>
  <si>
    <t>DEPARTMENT OF EDUCATION-REGION V (LEGASPI CITY)</t>
  </si>
  <si>
    <t>DEPARTMENT OF EDUCATION-REGION VI</t>
  </si>
  <si>
    <t>DEPARTMENT OF EDUCATION-REGION VII</t>
  </si>
  <si>
    <t>DEPARTMENT OF EDUCATION-REGION VIII</t>
  </si>
  <si>
    <t>DEPARTMENT OF EDUCATION-REGION IX</t>
  </si>
  <si>
    <t>DEPARTMENT OF EDUC'N-REGION X-CAGAYAN DE ORO CITY</t>
  </si>
  <si>
    <t>DEPARTMENT OF EDUCATION-REGION X-MISAMIS ORIENTAL</t>
  </si>
  <si>
    <t>DEPARTMENT OF EDUCATION-XI-DAVAO</t>
  </si>
  <si>
    <t>DEPARTMENT OF EDUCATION-REGION XII</t>
  </si>
  <si>
    <t>ANGELES CITY NATIONAL TRADE SCHOOL</t>
  </si>
  <si>
    <t>ANTONIO A. MACEDA INTEGRATED SCHOOL</t>
  </si>
  <si>
    <t>BATANGAS STATE UNIVERSITY, ARASOF NASUGBU CAMPUS</t>
  </si>
  <si>
    <t>ARAULLO HIGH SCHOOL</t>
  </si>
  <si>
    <t>ARELLANO HIGH SCHOOL</t>
  </si>
  <si>
    <t>BAESA HIGH SCHOOL</t>
  </si>
  <si>
    <t>BAGONG BARRIO NATIONAL HIGH SCHOOL</t>
  </si>
  <si>
    <t>BAGONG SILANG HIGH SCHOOL</t>
  </si>
  <si>
    <t>BAGONG SILANGAN HIGH SCHOOL</t>
  </si>
  <si>
    <t>BAGUMBONG HIGH SCHOOL</t>
  </si>
  <si>
    <t>BATAAN PENINSULA STATE UNIVERSITY</t>
  </si>
  <si>
    <t>BATAAN NAT'L SCHOOL FOR FILIPINO CRAFTSMEN</t>
  </si>
  <si>
    <t>BATANES NATIONAL HIGH SCHOOL</t>
  </si>
  <si>
    <t>BICOL FISHERIES SCHOOL</t>
  </si>
  <si>
    <t>BULACAN NATIONAL AGRICULTURE STATE COLLEGE</t>
  </si>
  <si>
    <t>CALABANGA NAT'L SCHOOL OF ARTS &amp; TRADES</t>
  </si>
  <si>
    <t>CAMARINES SUR NATIONAL HIGH SCHOOL</t>
  </si>
  <si>
    <t>CAMARIN HIGH SCHOOL</t>
  </si>
  <si>
    <t>GEN. RICARDO G. PAPA SR. MEMORIAL HS-MAIN</t>
  </si>
  <si>
    <t>MANUEL LUIS QUEZON ELEMENTARY SCHOOL-QC</t>
  </si>
  <si>
    <t>MAKATI SCIENCE HIGH SCHOOL-SENIOR</t>
  </si>
  <si>
    <t>MARCELO H. DEL PILAR ELEMENTARY SCHOOL-CALOOCAN</t>
  </si>
  <si>
    <t>PUGAD LAWIN HIGH SCHOOL</t>
  </si>
  <si>
    <t>NEW ERA NATIONAL HIGH SCHOOL</t>
  </si>
  <si>
    <t>BAGUMBONG HIGH SCHOOL ANNEX</t>
  </si>
  <si>
    <t>JOSE MAGSAYSAY ELEMENTARY SCHOOL</t>
  </si>
  <si>
    <t>PALIPARAN III SENIOR HIGH SCHOOL</t>
  </si>
  <si>
    <t>LUCAS R. PASCUAL MEMORIAL ELEMENTARY SCHOOL</t>
  </si>
  <si>
    <t>CAMILING SCHOOL OF HOME INDUSTRY</t>
  </si>
  <si>
    <t>F1010</t>
  </si>
  <si>
    <t>KAPT. EDDIE T. REYES INTEGRATED SCHOOL</t>
  </si>
  <si>
    <t>F1011</t>
  </si>
  <si>
    <t>DEPED CSJDM BULACAN-MARANGAL NATIONAL HIGH SCHOOL</t>
  </si>
  <si>
    <t>F1012</t>
  </si>
  <si>
    <t>VALENZUELA CITY SCHOOL OF MATHEMATICS AND SCIENCE</t>
  </si>
  <si>
    <t>F1013</t>
  </si>
  <si>
    <t>SAN JUAN NATIONAL HIGH SCHOOL - SENIOR HIGH SCHOOL</t>
  </si>
  <si>
    <t>F1014</t>
  </si>
  <si>
    <t>LAS PIÑAS CITY NATIONAL SENIOR HS CAA CAMPUS</t>
  </si>
  <si>
    <t>F1015</t>
  </si>
  <si>
    <t>SAPANG PALAY NATIONAL HIGH SCHOOL-SENIOR HIGH</t>
  </si>
  <si>
    <t>F1016</t>
  </si>
  <si>
    <t>CITRUS NATIONAL HIGH SCHOOL</t>
  </si>
  <si>
    <t>F1017</t>
  </si>
  <si>
    <t>STA. RITA ELEMENTARY SCHOOL</t>
  </si>
  <si>
    <t>F1018</t>
  </si>
  <si>
    <t>CUTCUT ELEMENTARY SCHOOL</t>
  </si>
  <si>
    <t>F1019</t>
  </si>
  <si>
    <t>TIAONG ELEMENTARY SCHOOL</t>
  </si>
  <si>
    <t>CARLOS ALBERT HIGH SCHOOL</t>
  </si>
  <si>
    <t>F1020</t>
  </si>
  <si>
    <t>CULIAT ELEMENTARY SCHOOL</t>
  </si>
  <si>
    <t>F1021</t>
  </si>
  <si>
    <t>BAGBAGUIN ELEMENTARY SCHOOL</t>
  </si>
  <si>
    <t>F1022</t>
  </si>
  <si>
    <t>BUSTOS ELEMENTARY SCHOOL</t>
  </si>
  <si>
    <t>F1023</t>
  </si>
  <si>
    <t>CAMBAOG ELEMENTARY SCHOOL</t>
  </si>
  <si>
    <t>F1024</t>
  </si>
  <si>
    <t>SIMPLICIO S. DEL ROSARIO MEMORIAL ELEMENTARY sCHOOL</t>
  </si>
  <si>
    <t>F1025</t>
  </si>
  <si>
    <t>LICIADA ELEMENTARY SCHOOL</t>
  </si>
  <si>
    <t>F1026</t>
  </si>
  <si>
    <t>BONGA MAYOR ELEMENTARY SCHOOL</t>
  </si>
  <si>
    <t>F1027</t>
  </si>
  <si>
    <t>TIBAGAN ELEMENTARY SCHOOL - BUSTOS</t>
  </si>
  <si>
    <t>F1028</t>
  </si>
  <si>
    <t>CAMACHILIHAN ELEMENTARY SCHOOL</t>
  </si>
  <si>
    <t>F1029</t>
  </si>
  <si>
    <t>SAN PEDRO ELEMENTARY SCHOOL</t>
  </si>
  <si>
    <t>CARLOS P. GARCIA HIGH SCHOOL</t>
  </si>
  <si>
    <t>F1030</t>
  </si>
  <si>
    <t>BONGA MENOR ELEMENTARY SCHOOL</t>
  </si>
  <si>
    <t>F1031</t>
  </si>
  <si>
    <t>AGRIPINO MANALO NATIONAL HIGH SCHOOL</t>
  </si>
  <si>
    <t>F1032</t>
  </si>
  <si>
    <t>ANTIPOLO CITY SENIOR HIGH SCHOOL</t>
  </si>
  <si>
    <t>F1033</t>
  </si>
  <si>
    <t>BATINO ELEMENTARY SCHOOL</t>
  </si>
  <si>
    <t>F1034</t>
  </si>
  <si>
    <t>C.P. STA. TERESA ELEMENTARY SCHOOL</t>
  </si>
  <si>
    <t>F1035</t>
  </si>
  <si>
    <t>SANTIAGO A. DE GUZMAN ELEMENTARY SCHOOL</t>
  </si>
  <si>
    <t>F1036</t>
  </si>
  <si>
    <t>SITIO STO. ROSARIO ELEMENTARY SCHOOL</t>
  </si>
  <si>
    <t>F1037</t>
  </si>
  <si>
    <t>PASO DE BLAS ELEMENTARY SCHOOL</t>
  </si>
  <si>
    <t>F1038</t>
  </si>
  <si>
    <t>ANTONIO M. SERAPIO ELEMENTARY SCHOOL</t>
  </si>
  <si>
    <t>F1039</t>
  </si>
  <si>
    <t>BITIK ELEMENTARY SCHOOL</t>
  </si>
  <si>
    <t>CAYBIGA HIGH SCHOOL</t>
  </si>
  <si>
    <t>F1040</t>
  </si>
  <si>
    <t>CARUHATAN WEST ELEMENTARY SCHOOL</t>
  </si>
  <si>
    <t>F1041</t>
  </si>
  <si>
    <t>SAN ANTONIO VILLAGE ELEMENTARY SCHOOL</t>
  </si>
  <si>
    <t>F1042</t>
  </si>
  <si>
    <t>CANUMAY EAST ELEMENTARY SCHOOL</t>
  </si>
  <si>
    <t>F1043</t>
  </si>
  <si>
    <t>WAWANGPULO ELEMENTARY SCHOOL</t>
  </si>
  <si>
    <t>F1044</t>
  </si>
  <si>
    <t>MARULAS CENTRAL SCHOOL</t>
  </si>
  <si>
    <t>F1045</t>
  </si>
  <si>
    <t>LUIS FRANCISCO ELEMENTARY SCHOOL</t>
  </si>
  <si>
    <t>F1046</t>
  </si>
  <si>
    <t>JUAN SUMULONG HIGH SCHOOL</t>
  </si>
  <si>
    <t>F1047</t>
  </si>
  <si>
    <t>CARUHATAN EAST ELEMENTARY SCHOOL</t>
  </si>
  <si>
    <t>F1048</t>
  </si>
  <si>
    <t>FILINVEST ALABANG ELEMENTARY SCHOOL</t>
  </si>
  <si>
    <t>F1049</t>
  </si>
  <si>
    <t>NAPINDAN INTEGRATED SCHOOL</t>
  </si>
  <si>
    <t>CLARO M. RECTO HIGH SCHOOL</t>
  </si>
  <si>
    <t>F1050</t>
  </si>
  <si>
    <t>DOñA ATA ELEMENTARY SCHOOL</t>
  </si>
  <si>
    <t>F1051</t>
  </si>
  <si>
    <t>NICANOR C. IBUNA ELEMENTARY SCHOOL</t>
  </si>
  <si>
    <t>F1052</t>
  </si>
  <si>
    <t>PASOLO ELEMENTARY SCHOOL</t>
  </si>
  <si>
    <t>F1053</t>
  </si>
  <si>
    <t>ANDRES FERNANDO ELEMENTARY SCHOOL</t>
  </si>
  <si>
    <t>F1054</t>
  </si>
  <si>
    <t>ACACIA ELEMENTARY SCHOOL</t>
  </si>
  <si>
    <t>F1055</t>
  </si>
  <si>
    <t>PANGHULO ELEMENTARY SCHOOL 1</t>
  </si>
  <si>
    <t>F1056</t>
  </si>
  <si>
    <t>CANUMAY WEST ELEMENTARY SCHOOL</t>
  </si>
  <si>
    <t>F1057</t>
  </si>
  <si>
    <t>GAT ANDRES BONIFACIO HIGH SCHOOL</t>
  </si>
  <si>
    <t>F1058</t>
  </si>
  <si>
    <t>PUNTURIN ELEMENTARY SCHOOL</t>
  </si>
  <si>
    <t>F1059</t>
  </si>
  <si>
    <t>MALINTA ELEMENTARY SCHOOL</t>
  </si>
  <si>
    <t>COMMISSION ON THE FILIPINO LANGUAGE</t>
  </si>
  <si>
    <t>F1060</t>
  </si>
  <si>
    <t>NINOY AQUINO ELEMENTARY SCHOOL</t>
  </si>
  <si>
    <t>F1061</t>
  </si>
  <si>
    <t>COL. RAMON CAMUS INTEGRATED SCHOOL</t>
  </si>
  <si>
    <t>F1062</t>
  </si>
  <si>
    <t>ROBERTA DE JESUS ELEMENTARY SCHOOL</t>
  </si>
  <si>
    <t>F1063</t>
  </si>
  <si>
    <t>POTRERO ELEMENTARY SCHOOL I</t>
  </si>
  <si>
    <t>F1064</t>
  </si>
  <si>
    <t>TANZA ELEMENTARY SCHOOL</t>
  </si>
  <si>
    <t>F1065</t>
  </si>
  <si>
    <t>TAGALAG ELEMENTARY SCHOOL</t>
  </si>
  <si>
    <t>F1066</t>
  </si>
  <si>
    <t>PANGHULO ELEMENTARY SCHOOL (MALABON)</t>
  </si>
  <si>
    <t>F1067</t>
  </si>
  <si>
    <t>MAYSAN ELEMENTARY SCHOOL</t>
  </si>
  <si>
    <t>F1068</t>
  </si>
  <si>
    <t>ARCADIO F. DEATO ELEMENTARY SCHOOL</t>
  </si>
  <si>
    <t>F1069</t>
  </si>
  <si>
    <t>PARADA ELEMENTARY SCHOOL</t>
  </si>
  <si>
    <t>CONCEPCION NATIONAL HIGH SCHOOL-ROMBLON</t>
  </si>
  <si>
    <t>F1070</t>
  </si>
  <si>
    <t>SAN PERFECTO ELEMENTARY SCHOOL</t>
  </si>
  <si>
    <t>F1071</t>
  </si>
  <si>
    <t>STA. LUCIA ELEMENTARY SCHOOL</t>
  </si>
  <si>
    <t>F1072</t>
  </si>
  <si>
    <t>SAN JUAN ELEMENTARY SCHOOL</t>
  </si>
  <si>
    <t>F1073</t>
  </si>
  <si>
    <t>DALUPAN ELEMENTARY SCHOOL</t>
  </si>
  <si>
    <t>F1074</t>
  </si>
  <si>
    <t>MUZON ELEMENTARY SCHOOL</t>
  </si>
  <si>
    <t>F1075</t>
  </si>
  <si>
    <t>KABAYANAN ELEMENTARY SCHOOL</t>
  </si>
  <si>
    <t>F1076</t>
  </si>
  <si>
    <t>LAWANG BATO ELEMENTARY SCHOOL</t>
  </si>
  <si>
    <t>F1077</t>
  </si>
  <si>
    <t>WAWA ELEMENTARY SCHOOL</t>
  </si>
  <si>
    <t>F1078</t>
  </si>
  <si>
    <t>SUCAT ELEMENTARY SCHOOL SITIO PAGKAKAISA ANNEX Z3</t>
  </si>
  <si>
    <t>F1079</t>
  </si>
  <si>
    <t>SAN MARTIN NATIONAL HIGH SCHOOL</t>
  </si>
  <si>
    <t>ESTEBAN ABADA HIGH SCHOOL</t>
  </si>
  <si>
    <t>F1080</t>
  </si>
  <si>
    <t>LAS PINAS CITY NATIONAL SCIENCE HIGH SCHOOL</t>
  </si>
  <si>
    <t>F1081</t>
  </si>
  <si>
    <t>SAN MIGUEL HEIGHTS ELEMENTARY SCHOOL</t>
  </si>
  <si>
    <t>F1082</t>
  </si>
  <si>
    <t>ISLA ELEMENTARY SCHOOL</t>
  </si>
  <si>
    <t>F1083</t>
  </si>
  <si>
    <t>P. R. SAN DIEGO ELEMENTARY SCHOOL</t>
  </si>
  <si>
    <t>F1084</t>
  </si>
  <si>
    <t>PINAGLABANAN ELEMENTARY SCHOOL</t>
  </si>
  <si>
    <t>F1085</t>
  </si>
  <si>
    <t>DAMPALIT ELEMENTARY SCHOOL - I</t>
  </si>
  <si>
    <t>F1086</t>
  </si>
  <si>
    <t>DAMPALIT ELEMENTARY SCHOOL - MAIN</t>
  </si>
  <si>
    <t>F1087</t>
  </si>
  <si>
    <t>COTTA NATIONAL HIGH SCHOOL</t>
  </si>
  <si>
    <t>F1088</t>
  </si>
  <si>
    <t>POTRERO ELEMENTARY SCHOOL-PINAGTIPUNAN CIRCLE</t>
  </si>
  <si>
    <t>F1089</t>
  </si>
  <si>
    <t>NIUGAN ELEMENTARY SCHOOL</t>
  </si>
  <si>
    <t>ELPIDIO QUIRINO HIGH SCHOOL, MANILA</t>
  </si>
  <si>
    <t>F1090</t>
  </si>
  <si>
    <t>CONSTANTINO ELEMENTARY SCHOOL</t>
  </si>
  <si>
    <t>F1091</t>
  </si>
  <si>
    <t>LONGOS ELEMENTARY SCHOOL</t>
  </si>
  <si>
    <t>F1092</t>
  </si>
  <si>
    <t>RINCON ELEMENTARY SCHOOL</t>
  </si>
  <si>
    <t>F1093</t>
  </si>
  <si>
    <t>GAT ANDRES BONIFACIO ELEMENTARY SCHOOL</t>
  </si>
  <si>
    <t>F1096</t>
  </si>
  <si>
    <t>LUCENA CITY NATIONAL HIGH SCHOOL - MAIN</t>
  </si>
  <si>
    <t>F1097</t>
  </si>
  <si>
    <t>COLOONG ELEMENTARY SCHOOL</t>
  </si>
  <si>
    <t>F1098</t>
  </si>
  <si>
    <t>GUILLERMO S. SANCHEZ MEMORIAL ELEMENTARY SCHOOL</t>
  </si>
  <si>
    <t>F1099</t>
  </si>
  <si>
    <t>DEPED - APOLONIA F. RAFAEL ELEMENTARY SCHOOL</t>
  </si>
  <si>
    <t>EULOGIO RODRIQUEZ, JR. HIGH SCHOOL</t>
  </si>
  <si>
    <t>F1100</t>
  </si>
  <si>
    <t>ANDRES MARIANO ELEMENTARY SCHOOL</t>
  </si>
  <si>
    <t>F1101</t>
  </si>
  <si>
    <t>ANDRES BONIFACIO INTEGRATED SCHOOL-ELEMENTARY</t>
  </si>
  <si>
    <t>F1102</t>
  </si>
  <si>
    <t>BARANGKA NATIONAL HIGH SCHOOL - SENIOR HIGH</t>
  </si>
  <si>
    <t>F1103</t>
  </si>
  <si>
    <t>QUEZON CITY SCIENCE HIGH SCHOOL</t>
  </si>
  <si>
    <t>F1104</t>
  </si>
  <si>
    <t>MINUYAN NATIONAL HIGH SCHOOL</t>
  </si>
  <si>
    <t>F1105</t>
  </si>
  <si>
    <t>MARIKINA SCIENCE HIGH SCHOOL - SENIOR HIGH SCHOOL</t>
  </si>
  <si>
    <t>F1106</t>
  </si>
  <si>
    <t>CITRUS NATIONAL HIGH SCHOOL - SENIOR HIGH SCHOOL</t>
  </si>
  <si>
    <t>F1107</t>
  </si>
  <si>
    <t>STA. LUCIA SENIOR HIGH SCHOOL</t>
  </si>
  <si>
    <t>F1108</t>
  </si>
  <si>
    <t>MAYSILO ELEMENTARY SCHOOL</t>
  </si>
  <si>
    <t>F1109</t>
  </si>
  <si>
    <t>DOÑA ESCOLASTICA ALDABA PUNONGBAYAN E/S</t>
  </si>
  <si>
    <t>EARIST-VOCATIONAL HIGH SCHOOL DEPARTMENT</t>
  </si>
  <si>
    <t>F1110</t>
  </si>
  <si>
    <t>STA. CRUZ ELEMENTARY SCHOOL</t>
  </si>
  <si>
    <t>F1111</t>
  </si>
  <si>
    <t>MARANGAL NATIONA HIGH SCHOOL - SENIOR HIGH SCHOOL</t>
  </si>
  <si>
    <t>F1112</t>
  </si>
  <si>
    <t>TANGOS NATIONAL HIGH SCHOOL - SENIOR</t>
  </si>
  <si>
    <t>F1113</t>
  </si>
  <si>
    <t>GEN. T. DE LEON ELEMENTARY SCHOOL</t>
  </si>
  <si>
    <t>F1114</t>
  </si>
  <si>
    <t>TAÑONG HIGH SCHOOL - SENIOR HIGH SCHOOL</t>
  </si>
  <si>
    <t>F1115</t>
  </si>
  <si>
    <t>SERRANO ELEMENTARY SCHOOL</t>
  </si>
  <si>
    <t>F1116</t>
  </si>
  <si>
    <t>MATAAS NA PAARALANG NEPTALI A. GONZALES - SHS</t>
  </si>
  <si>
    <t>F1117</t>
  </si>
  <si>
    <t>HORACIO DELA COSTA ELEMENTARY SCHOOL</t>
  </si>
  <si>
    <t>F1118</t>
  </si>
  <si>
    <t>CONGRESSMAN REYNALDO A. CALALAY MEMORIAL ELEMENTARY SCHOOL</t>
  </si>
  <si>
    <t>F1119</t>
  </si>
  <si>
    <t>DEPED - STO. NIÑO ELEMENTARY SCHOOL</t>
  </si>
  <si>
    <t>FORTUNATO F. HALILI NAT'L AGRICUTURAL SCHOOL</t>
  </si>
  <si>
    <t>F1120</t>
  </si>
  <si>
    <t>CONCEPCION INTEGRATED SCHOOL SR. HIGH</t>
  </si>
  <si>
    <t>FELIPE G. CALDERON INTEGRATED SCHOOL</t>
  </si>
  <si>
    <t>GENERAL TINIO NATIONAL HIGH SCHOOL</t>
  </si>
  <si>
    <t>GREGORIO PERFECTO HIGH SCHOOL</t>
  </si>
  <si>
    <t>GOVERNOR M. FUENTEBELLA MEMORIAL HIGH SCHOOL</t>
  </si>
  <si>
    <t>GSIS VILLAGE HIGH SCHOOL</t>
  </si>
  <si>
    <t>HILONGOS NATIONAL VOCATIONAL SCHOOL</t>
  </si>
  <si>
    <t>IMPIG NATIONAL HIGH SCHOOL</t>
  </si>
  <si>
    <t>AMADEO NATIONAL HIGH SCHOOL</t>
  </si>
  <si>
    <t>JUAN LIWAG MEMORIAL HIGH SCHOOL</t>
  </si>
  <si>
    <t>JOSE ABAD SANTOS HIGH SCHOOL</t>
  </si>
  <si>
    <t>JOSE FABELLA MEMORIAL SCHOOL</t>
  </si>
  <si>
    <t>JOSE P. LAUREL HIGH SCHOOL</t>
  </si>
  <si>
    <t>LAKANDULA HIGH SCHOOL</t>
  </si>
  <si>
    <t>CALOOCAN HIGH SCHOOL</t>
  </si>
  <si>
    <t>MALABON NATIONAL HIGH SCHOOL</t>
  </si>
  <si>
    <t>MANDALUYONG HIGH SCHOOL</t>
  </si>
  <si>
    <t>MANILA SCIENCE HIGH SCHOOL</t>
  </si>
  <si>
    <t>MARIANO MARCOS MEMORIAL HIGH SCHOOL</t>
  </si>
  <si>
    <t>MARIANO PONCE HIGH SCHOOL</t>
  </si>
  <si>
    <t>MARIPIPI NATIONAL VOCATIONAL SCHOOL</t>
  </si>
  <si>
    <t>MANUEL L. QUEZON HIGH SCHOOL</t>
  </si>
  <si>
    <t>MANUEL ROXAS HIGH SCHOOL</t>
  </si>
  <si>
    <t>MACARIO B. ASISTIO SR. HIGH SCHOOL</t>
  </si>
  <si>
    <t>MERCEDES SCHOOL OF FISHERIES</t>
  </si>
  <si>
    <t>PEDRO E. DIAZ HIGH SCHOOL</t>
  </si>
  <si>
    <t>MARCELO H. DEL PILAR HIGH SCHOOL</t>
  </si>
  <si>
    <t>NAVOTAS NATIONAL HIGH SCHOOL</t>
  </si>
  <si>
    <t>NOVALICHES HIGH SCHOOL</t>
  </si>
  <si>
    <t>PARAÑAQUE MUNICIPAL HIGH SCHOOL</t>
  </si>
  <si>
    <t>PASACAO SCHOOL OF FISHERIES</t>
  </si>
  <si>
    <t>PASAY CITY SOUTH HIGH SCHOOL</t>
  </si>
  <si>
    <t>PASAY CITY WEST HIGH SCHOOL</t>
  </si>
  <si>
    <t>SAUYO HIGH SCHOOL-QUEZON CITY</t>
  </si>
  <si>
    <t>PENARANDA NATIONAL HIGH SCHOOL</t>
  </si>
  <si>
    <t>PHILIPPINE NATIONAL AGRICULTURE SCHOOL</t>
  </si>
  <si>
    <t>PHILIPPINE SCHOOL FOR THE BLIND</t>
  </si>
  <si>
    <t>PHILIPPINE SCHOOL FOR THE DEAF</t>
  </si>
  <si>
    <t>PRESIDENT SERGIO OSME-A HIGH SCHOOL</t>
  </si>
  <si>
    <t>QUEZON CITY HIGH SCHOOL</t>
  </si>
  <si>
    <t>RAJA SOLIMAN SCIENCE &amp; TECHNOLOGY HIGH SCHOOL</t>
  </si>
  <si>
    <t>RAMON MAGSAYSAY HIGH SCHOOL-MANILA</t>
  </si>
  <si>
    <t>RAMON MAGSAYSAY MEMORIAL SCHOOL OF ARTS &amp; TRADE</t>
  </si>
  <si>
    <t>RAMON AVANCEÑA HIGH SCHOOL</t>
  </si>
  <si>
    <t>RIZAL HIGH SCHOOL</t>
  </si>
  <si>
    <t>SAN ANTON NATIONAL HIGH SCHOOL-NUEVA ECIJA</t>
  </si>
  <si>
    <t>SAN JUAN NATIONAL HIGH SCHOOL</t>
  </si>
  <si>
    <t>SAN JOSE FISHERIES SCHOOL</t>
  </si>
  <si>
    <t>SANTIAGO VOCATIONAL INDUSTRIAL SCHOOL</t>
  </si>
  <si>
    <t>SAN MIGUEL HIGH SCHOOL</t>
  </si>
  <si>
    <t>SAPANG PALAY NATIONAL HIGH SCHOOL-JUNIOR HIGH</t>
  </si>
  <si>
    <t xml:space="preserve"> SCHOOL FOR CRIPPLED CHILDREN-NOH</t>
  </si>
  <si>
    <t>SCHOOL FOR PHILIPPINE CRAFTSMEN</t>
  </si>
  <si>
    <t>STA. LUCIA HIGH SCHOOL-QUEZON CITY</t>
  </si>
  <si>
    <t>TALA HIGH SCHOOL</t>
  </si>
  <si>
    <t>TALIPAPA HIGH SCHOOL</t>
  </si>
  <si>
    <t>DOÑA TEODORA ALONZO HIGH SCHOOL</t>
  </si>
  <si>
    <t>TEODORO PAEZ INTEGRATED SCHOOL</t>
  </si>
  <si>
    <t>TONDO HIGH SCHOOL</t>
  </si>
  <si>
    <t>F. TORRES HIGH SCHOOL</t>
  </si>
  <si>
    <t>VICTORINO MAPA HIGH SCHOOL</t>
  </si>
  <si>
    <t>VALENZUELA NATIONAL HIGH SCHOOL</t>
  </si>
  <si>
    <t>IGNACIO VILLAMOR HIGH SCHOOL</t>
  </si>
  <si>
    <t>SAN RAFAEL NATIONAL HIGH SCHOOL</t>
  </si>
  <si>
    <t>SAN JOAQUIN CENTRAL SCHOOL-LEYTE</t>
  </si>
  <si>
    <t>SABTANG NATIONAL SCHOOL OF FISHERIES-BATANES</t>
  </si>
  <si>
    <t>MANILA HIGH SCHOOL</t>
  </si>
  <si>
    <t>DepEd-OSEC-POPULATION EDUCATION PROGRAM</t>
  </si>
  <si>
    <t>DEPARTMENT OF EDUCATION-OSEC-IBM-MAIN</t>
  </si>
  <si>
    <t>SCHOOL FOR PHILIPPINE CRAFTSMEN-ROXAS CITY</t>
  </si>
  <si>
    <t>DEPARTMENT OF EDUCATION - DIVISION OF MAKATI</t>
  </si>
  <si>
    <t>MEYCAUAYAN HIGH SCHOOL-BULACAN</t>
  </si>
  <si>
    <t>COMMISSION ON HIGHER EDUCATION-HERO IV</t>
  </si>
  <si>
    <t>SAMAR NATIONAL SCHOOL OF ARTS AND TRADE</t>
  </si>
  <si>
    <t>TARIO-LIM MEMORIAL ANTIQUE SCHOOL OF FISHERIES</t>
  </si>
  <si>
    <t>CAMP GENERAL EMILIO AGUINALDO HIGH SCHOOL</t>
  </si>
  <si>
    <t>DepEd-DEL GALLEGO DISTRICT (CAMARINES SUR-REG. V)</t>
  </si>
  <si>
    <t>COMMISSION ON HIGHER EDUCATION - NCR</t>
  </si>
  <si>
    <t>COMMISSION ON HIGHER EDUCATION - O P S / E M E T</t>
  </si>
  <si>
    <t>COMMISSION ON HIGHER EDUCATION - E T E A P</t>
  </si>
  <si>
    <t>SORSOGON NATIONAL HIGH SCHOOL</t>
  </si>
  <si>
    <t>DEPARTMENT OF EDUCATION-DIVISION OFFICE-SORSOGON</t>
  </si>
  <si>
    <t>DepEd-DISTRICT SUPERVISION-PALAUIG,ZAMBALES</t>
  </si>
  <si>
    <t>NATIONAL HISTORICAL COMMISSION OF THE PHILIPPINES</t>
  </si>
  <si>
    <t>MAHATAO NATIONAL HIGHSCHOOL- BATANES</t>
  </si>
  <si>
    <t>F2000</t>
  </si>
  <si>
    <t>TAñONG INTEGRATED SCHOOL</t>
  </si>
  <si>
    <t>F2001</t>
  </si>
  <si>
    <t>LAS PIñAS CITY NATIONAL SENIOR HIGH SCHOOL - TALON</t>
  </si>
  <si>
    <t>F2002</t>
  </si>
  <si>
    <t>CONCEPCION ELEMENTARY SCHOOL</t>
  </si>
  <si>
    <t>F2003</t>
  </si>
  <si>
    <t>ALMANZA ELEMENTARY SCHOOL</t>
  </si>
  <si>
    <t>F2004</t>
  </si>
  <si>
    <t>EAST BAGONG BARRIO ELEMENTARY SCHOOL</t>
  </si>
  <si>
    <t>F2005</t>
  </si>
  <si>
    <t>BAGONG NAYON 1 ELEMENTARY SCHOOL</t>
  </si>
  <si>
    <t>F2006</t>
  </si>
  <si>
    <t>SUN VALLEY NATIONAL SENIOR HIGH SCHOOL</t>
  </si>
  <si>
    <t>F2007</t>
  </si>
  <si>
    <t>TUKTUKAN ELEMENTARY SCHOOL</t>
  </si>
  <si>
    <t>F2008</t>
  </si>
  <si>
    <t>ROSARIO OCAMPO ELEMENTARY SCHOOL</t>
  </si>
  <si>
    <t>F2009</t>
  </si>
  <si>
    <t>TABANG ELEMENTARY SCHOOL</t>
  </si>
  <si>
    <t>PARTIDA HIGH SCHOOL-BULACAN</t>
  </si>
  <si>
    <t>F2010</t>
  </si>
  <si>
    <t>JOSE V. PALMA SENIOR HIGH SCHOOL</t>
  </si>
  <si>
    <t>F2011</t>
  </si>
  <si>
    <t>CITY OF MALOLOS INTEGRATED SCHOOL-CATMON (JUNIOR HIGH SCHOOL)</t>
  </si>
  <si>
    <t>F2012</t>
  </si>
  <si>
    <t>GRACEVILLE ELEMENTARY SCHOOL</t>
  </si>
  <si>
    <t>F2013</t>
  </si>
  <si>
    <t>PANTOC ELEMENTARY SCHOOL</t>
  </si>
  <si>
    <t>F2014</t>
  </si>
  <si>
    <t>KAUNLARAN SENIOR HIGH SCHOOL</t>
  </si>
  <si>
    <t>F2015</t>
  </si>
  <si>
    <t>MALINTA NATIONAL HIGH SCHOOL - SENIOR HIGH</t>
  </si>
  <si>
    <t>F2016</t>
  </si>
  <si>
    <t>CARUHATAN NATIONAL HIGH SCHOOL - SENIOR HIGH</t>
  </si>
  <si>
    <t>DEPARTMENT OF EDUCATION-R O III-PAMPANGA</t>
  </si>
  <si>
    <t>DEPARTMENT OF EDUCATION - DIVISION OF MALABON</t>
  </si>
  <si>
    <t>F205</t>
  </si>
  <si>
    <t>DepEd-LITERACY COORDINATING COUNCIL</t>
  </si>
  <si>
    <t>DepEd-THIRD ELEMENTARY EDUCATION PROJECT</t>
  </si>
  <si>
    <t>DepEd - DIVISION OF BOAC, MARINDUQUE</t>
  </si>
  <si>
    <t>CHED - HIGHER EDUCATION DEVT. FUND</t>
  </si>
  <si>
    <t>TORO HILLS ELEMENTARY SCHOOL</t>
  </si>
  <si>
    <t>DAP-PASIG (please use a/c X312)</t>
  </si>
  <si>
    <t>DEPARTMENT OF EDUCATION - DIVISION OF PASAY CITY</t>
  </si>
  <si>
    <t>DEPARTMENT OF EDUCATION - DIVISION OF PASIG CITY</t>
  </si>
  <si>
    <t>COMMISSION ON HIGHER EDUC'N-REGION IV-B(MIMAROPA)</t>
  </si>
  <si>
    <t>DEPED - DIVISION OF CITY SCHOOLS, CALOOCAN</t>
  </si>
  <si>
    <t>LOOC NATIONAL HIGH SCHOOL</t>
  </si>
  <si>
    <t>DEPARTMENT OF EDUCATION - REGION IV-B</t>
  </si>
  <si>
    <t>BALETE NATIONAL HIGH SCHOOL</t>
  </si>
  <si>
    <t>SAN JOAQUIN KALAWAAN HIGH SCHOOL</t>
  </si>
  <si>
    <t>MARIKINA HIGH SCHOOL</t>
  </si>
  <si>
    <t>DEPED-DIVISION OF CITY SCHOOLS-QUEZON CITY</t>
  </si>
  <si>
    <t>PHILIPPINE HIGH SCHOOL FOR THE ARTS</t>
  </si>
  <si>
    <t>DEPED-DIV. OF CITY SCHOOLS-VALENZUELA CITY</t>
  </si>
  <si>
    <t>DEPT. OF EDUCATION - DIVISION OF MARIKINA CITY</t>
  </si>
  <si>
    <t>TAÑONG HIGH SCHOOL</t>
  </si>
  <si>
    <t>STA. ELENA HIGH SCHOOL</t>
  </si>
  <si>
    <t>SIGNAL VILLAGE NATIONAL HIGHSCHOOL</t>
  </si>
  <si>
    <t>DEPED-SOCORRO, ORIENTAL MINDORO</t>
  </si>
  <si>
    <t>SAN FRANCISCO HIGH SCHOOL</t>
  </si>
  <si>
    <t>SANTOLAN HIGH SCHOOL</t>
  </si>
  <si>
    <t>FORT BONIFACIO HIGH SCHOOL</t>
  </si>
  <si>
    <t>PASAY CITY EAST HIGH SCHOOL</t>
  </si>
  <si>
    <t>ISMAEL MATHAY SR. HIGH SCHOOL</t>
  </si>
  <si>
    <t>MARIKINA SCIENCE HIGH SCHOOL</t>
  </si>
  <si>
    <t>CONCEPCION INTEGRATED SCHOOL</t>
  </si>
  <si>
    <t>TINAJEROS NATIONAL HIGH SCHOOL</t>
  </si>
  <si>
    <t>PARANG HIGH SCHOOL</t>
  </si>
  <si>
    <t>TANGOS NATIONAL HIGH SCHOOL</t>
  </si>
  <si>
    <t>JOSE P. LAUREL SR. HIGH SCHOOL</t>
  </si>
  <si>
    <t>FLORA A. YLAGAN HIGH SCHOOL</t>
  </si>
  <si>
    <t>SITERO FRANCISCO MEMORIAL NATIONAL HIGH SCHOOL</t>
  </si>
  <si>
    <t>DR. JOSEFA JARA MARTINEZ HIGH SCHOOL</t>
  </si>
  <si>
    <t>ERNESTO RONDON HIGH SCHOOL</t>
  </si>
  <si>
    <t>DEPED-DIVISION OF BATANGAS PROVINCE</t>
  </si>
  <si>
    <t>DEPED-PILA DISTRICT OFFICE-PILA, LAGUNA</t>
  </si>
  <si>
    <t>PATEROS NATIONAL HIGH SCHOOL</t>
  </si>
  <si>
    <t>SERGIO OSMEÑA SR. HIGH SCHOOL</t>
  </si>
  <si>
    <t>NORTH FAIRVIEW HIGH SCHOOL</t>
  </si>
  <si>
    <t>MUNTINLUPA NATIONAL HIGH SCHOOL</t>
  </si>
  <si>
    <t>MAKATI HIGH SCHOOL</t>
  </si>
  <si>
    <t>PARADA NATIONAL HIGH SCHOOL</t>
  </si>
  <si>
    <t>RAMON MAGSAYSAY HIGH SCHOOL - CUBAO</t>
  </si>
  <si>
    <t>MARIA CLARA HIGH SCHOOL</t>
  </si>
  <si>
    <t>POTRERO NATIONAL HIGH SCHOOL</t>
  </si>
  <si>
    <t>AMULUNG NATIONAL HIGH SCHOOL</t>
  </si>
  <si>
    <t>JUDGE JUAN LUNA HIGH SCHOOL</t>
  </si>
  <si>
    <t>BENIGNO "NINOY" AQUINO HIGH SCHOOL</t>
  </si>
  <si>
    <t>CONCEPCION HIGH SCHOOL-MARIKINA CITY</t>
  </si>
  <si>
    <t>PONCIANO BERNARDO HIGH SCHOOL</t>
  </si>
  <si>
    <t>NEW ERA HIGH SCHOOL</t>
  </si>
  <si>
    <t>MAYOR RAMONA TRILLANA HIGH SCHOOL</t>
  </si>
  <si>
    <t>CULIAT HIGH SCHOOL</t>
  </si>
  <si>
    <t>MALIGAYA HIGH SCHOOL</t>
  </si>
  <si>
    <t>DON ALEJANDRO ROCES SR. SCIENCE TECH. HIGH SCHOOL</t>
  </si>
  <si>
    <t>MAKATI SCIENCE HIGH SCHOOL</t>
  </si>
  <si>
    <t>KRUS NA LIGAS HIGH SCHOOL</t>
  </si>
  <si>
    <t>SAN ROQUE NATIONAL HIGH SCHOOL</t>
  </si>
  <si>
    <t>BALARA HIGH SCHOOL</t>
  </si>
  <si>
    <t>KAUNLARAN HIGH SCHOOL</t>
  </si>
  <si>
    <t>DEPARTMENT OF EDUCATION - DIVISION OF MUNTINLUPA</t>
  </si>
  <si>
    <t>TUGATOG NATIONAL HIGH SCHOOL</t>
  </si>
  <si>
    <t>DALANDANAN NATIONAL HIGH SCHOOL</t>
  </si>
  <si>
    <t>MASAMBONG HIGH SCHOOL</t>
  </si>
  <si>
    <t>GEN. PIO DEL PILAR NATIONAL HIGH SCHOOL</t>
  </si>
  <si>
    <t>DEPED - DIVISION OF CITY SCHOOLS LAS PINAS</t>
  </si>
  <si>
    <t>BALINGASA HIGH SCHOOL</t>
  </si>
  <si>
    <t>MAYSAN NATIONAL HIGH SCHOOL</t>
  </si>
  <si>
    <t>PANGHULO NATIONAL HIGH SCHOOL</t>
  </si>
  <si>
    <t>SAN ISIDRO NATIONAL HIGH SCHOOL</t>
  </si>
  <si>
    <t>TUMAUINI NATIONAL HIGH SCHOOL</t>
  </si>
  <si>
    <t>DON QUINTIN PAREDES HIGH SCHOOL</t>
  </si>
  <si>
    <t>LAWANG BATO NATIONAL HIGH SCHOOL</t>
  </si>
  <si>
    <t>F284</t>
  </si>
  <si>
    <t>SAUYO HIGH SCHOOL</t>
  </si>
  <si>
    <t>DEPED-DIVISION OF CAGAYAN</t>
  </si>
  <si>
    <t>DEPED - DIVISION OF ANTIPOLO CITY</t>
  </si>
  <si>
    <t>DEPED-DIVISION OF TAGUIG-PATEROS</t>
  </si>
  <si>
    <t>TANONG NATIONAL HIGH SCHOOL</t>
  </si>
  <si>
    <t>MUNTINLUPA BUSINESS HIGH SCHOOL</t>
  </si>
  <si>
    <t>WENCESLAO TRINIDAD MEMORIAL NATIONAL HIGH SCHOOL</t>
  </si>
  <si>
    <t>KAPITOLYO HIGH SCHOOL</t>
  </si>
  <si>
    <t>EUSEBIO HIGH SCHOOL</t>
  </si>
  <si>
    <t>MARIKINA HEIGHTS HIGH SCHOOL</t>
  </si>
  <si>
    <t>MANGGAHAN HIGH SCHOOL</t>
  </si>
  <si>
    <t>PINAGBUHATAN HIGH SCHOOL</t>
  </si>
  <si>
    <t>LAS PIÑAS NATIONAL HIGH SCHOOL</t>
  </si>
  <si>
    <t>PHILIPPINE SCIENCE HIGH SCHOOL-ILOCOS SUR</t>
  </si>
  <si>
    <t>SAGAD HIGH SCHOOL</t>
  </si>
  <si>
    <t>ANTIPOLO NATIONAL HIGH SCHOOL</t>
  </si>
  <si>
    <t>DEPARTMENT OF EDUCATION - DIVISION OF BATANGAS</t>
  </si>
  <si>
    <t>DEPED-DIVISON OF LIPA CITY, BATANGAS</t>
  </si>
  <si>
    <t>BALAYAN NATIONAL HIGH SCHOOL</t>
  </si>
  <si>
    <t>QUIRINO HIGH SCHOOL-QUEZON CITY</t>
  </si>
  <si>
    <t>PAYATAS HIGHSCHOOL</t>
  </si>
  <si>
    <t>DEPED-DIV. OF CITY SCHOOLS-SAN JOSE CITY</t>
  </si>
  <si>
    <t>CARUHATAN NATIONAL HIGH SCHOOL</t>
  </si>
  <si>
    <t>LAS PIÑAS EAST NATIONAL HIGH SCHOOL</t>
  </si>
  <si>
    <t>ZACARIAS L. ANTILLER ELEMENTARY SCHOOL</t>
  </si>
  <si>
    <t>DEPARTMENT OF  EDUCATION - DIVISION OF RIZAL</t>
  </si>
  <si>
    <t>ROMBLON NATIONAL HIGH SCHOOL</t>
  </si>
  <si>
    <t>TANZA NATIONAL HIGH SCHOOL</t>
  </si>
  <si>
    <t>TAGUIG NATIONAL HIGH SCHOOL</t>
  </si>
  <si>
    <t>DACANLAO G. AGONCILLO NATIONAL HIGH SCHOOL</t>
  </si>
  <si>
    <t>DEPED-DIVISION OF OCCIDENTAL MINDORO</t>
  </si>
  <si>
    <t>U.P DILIMAN-COLLEGE OF PUBLIC ADMIN-NCPAC</t>
  </si>
  <si>
    <t>COMMONWEALTH HIGH SCHOOL</t>
  </si>
  <si>
    <t>BANSUD NATIONAL HIGH SCHOOL(RSHS-R4B-MIMAROPA)</t>
  </si>
  <si>
    <t>DON RAMON E. COSTALES MEM'L NAT'L HIGH SCHOOL</t>
  </si>
  <si>
    <t>DEPED - DIVISION OF MALOLOS CITY</t>
  </si>
  <si>
    <t>MUNTINLUPA SCIENCE HIGH SCHOOL</t>
  </si>
  <si>
    <t>SAN ANTONIO NATIONAL HIGH SCHOOL</t>
  </si>
  <si>
    <t>SILANGAN ELEMENTARY SCHOOL</t>
  </si>
  <si>
    <t>CAA NATIONAL HIGH SCHOOL</t>
  </si>
  <si>
    <t>KAPT. JOSE CARDONES MEM. ELEM. SCHOOL</t>
  </si>
  <si>
    <t>ENLISTED MAN SIGNAL VILLAGE ELEM. SCHOOL</t>
  </si>
  <si>
    <t>BATANGAS NATIONAL HIGH SCHOOL</t>
  </si>
  <si>
    <t>DAANGHARI ELEMENTARY SCHOOL-TAGUIG CITY</t>
  </si>
  <si>
    <t>PEDRO GUEVARRA MEMORIAL NAT'L HIGH SCHOOL</t>
  </si>
  <si>
    <t>DEPARTMENT OF  EDUCATION - DIVISION OF LAGUNA</t>
  </si>
  <si>
    <t>BAGUIO CITY NATIONAL HIGH SCHOOL</t>
  </si>
  <si>
    <t>LOS BA¥OS NATIONAL HIGH SCHOOL</t>
  </si>
  <si>
    <t>DEPED - DIVISION OF SAN PABLO CITY</t>
  </si>
  <si>
    <t>BAGONG TANYAG ELEM. SCHOOL-ANNEX A</t>
  </si>
  <si>
    <t>BAGONG TANYAG ELEM. SCHOOL-ANNEX B</t>
  </si>
  <si>
    <t>POLO NATIONAL HIGH SCHOOL</t>
  </si>
  <si>
    <t>DEPED-DIVISION OF LAGUNA-DISTRICT OF BI¥AN</t>
  </si>
  <si>
    <t>NANGKA HIGH SCHOOL</t>
  </si>
  <si>
    <t>DEPED-LIAN DISTRICT-BATANGAS</t>
  </si>
  <si>
    <t>ZAMBALES NATIONAL HIGH SCHOOL</t>
  </si>
  <si>
    <t>DEPED-DIVISION OF CALAMBA CITY</t>
  </si>
  <si>
    <t>STA. LUCIA HIGH SCHOOL</t>
  </si>
  <si>
    <t>ROMBLON NATIONAL HIGH SCHOOL-ODIONGAN, ROMBLON</t>
  </si>
  <si>
    <t>GENERAL TIBURCIO DE LEON NATIONAL HIGH SCHOOL</t>
  </si>
  <si>
    <t>EPIFANIO DELOS SANTOS ELEMENTARY SCHOOL</t>
  </si>
  <si>
    <t>MALABON ELEMENTARY SCHOOL</t>
  </si>
  <si>
    <t>SANTULAN ELEMENTARY SCHOOL</t>
  </si>
  <si>
    <t>MAGUINAO CRUZ NA DAAN HIGH SCHOOL</t>
  </si>
  <si>
    <t>NIUGAN ELEMENTARY SCHOOL-MALABON III</t>
  </si>
  <si>
    <t>MALINTA NATIONAL HIGH SCHOOL</t>
  </si>
  <si>
    <t>VALENZUELA NAT'L HIGH SCHOOL-ANNEX</t>
  </si>
  <si>
    <t>DAGAT-DAGATAN ELEMENTARY SCHOOL-NAVOTAS CITY</t>
  </si>
  <si>
    <t>KAPITBAHAYAN ELEMENTARY SCHOOL</t>
  </si>
  <si>
    <t>NAVOTAS ELEMENTARY SCHOOL-MAIN</t>
  </si>
  <si>
    <t>SAN RAFAEL VILLAGE ELEMENTARY SCHOOL</t>
  </si>
  <si>
    <t>NAVOTAS ELEMENTARY SCHOOL I</t>
  </si>
  <si>
    <t>BAGUMBAYAN ELEMENTARY SCHOOL</t>
  </si>
  <si>
    <t>NORTH BAY BOULEVARD NORTH ELEMENTARY SCHOOL</t>
  </si>
  <si>
    <t>BANGKULASI ELEMENTARY SCHOOL-NAVOTAS CITY</t>
  </si>
  <si>
    <t>IMELDA ELEMENTARY SCHOOL</t>
  </si>
  <si>
    <t>DAANG HARI ELEMENTARY SCHOOL</t>
  </si>
  <si>
    <t>PANGHULO ELEMENTARY SCHOOL</t>
  </si>
  <si>
    <t>LAS PIÑAS NORTH NATIONAL HIGH SCHOOL</t>
  </si>
  <si>
    <t>LAS PIÑAS EAST NATIONAL HIGH SCHOOL-TALON B</t>
  </si>
  <si>
    <t>MACARIO B. ASISTIO SR. HIGH SCHOOL UNIT I</t>
  </si>
  <si>
    <t>GOLDEN ACRES NATIONAL HIGH SCHOOL</t>
  </si>
  <si>
    <t>LAS PIÑAS EAST NAT'L HIGH SCH-TALON VILLAGE ANNEX</t>
  </si>
  <si>
    <t>TIPAS NATIONAL HIGH SCHOOL</t>
  </si>
  <si>
    <t>MASVILLE ELEMENTARY SCHOOL</t>
  </si>
  <si>
    <t>PARAÑAQUE SCIENCE HIGH SCHOOL</t>
  </si>
  <si>
    <t>MOONWALK ELEMENTARY SCHOOL-GOLDEN ACRES ANNEX</t>
  </si>
  <si>
    <t>DR. B. ALDANA ELEMENTARY SCHOOL</t>
  </si>
  <si>
    <t>ZAPOTE ELEMENTARY SCHOOL</t>
  </si>
  <si>
    <t>CALOOCAN NORTH ELEMENTARY SCHOOL</t>
  </si>
  <si>
    <t>PAG-ASA ELEMENTARY SCHOOL-UNIT- 1</t>
  </si>
  <si>
    <t>KALAYAAN NATIONAL HIGH SCHOOL</t>
  </si>
  <si>
    <t>CAMARIN D ELEMENTARY SCHOOL</t>
  </si>
  <si>
    <t>AMPARO ELEMENTARY SCHOOL</t>
  </si>
  <si>
    <t>CONGRESS ELEMENTARY SCHOOL</t>
  </si>
  <si>
    <t>CAMARIN D-UNIT II ELEMENTARY SCHOOL</t>
  </si>
  <si>
    <t>KASARINLAN ELEMENTARY SCHOOL</t>
  </si>
  <si>
    <t>CIELITO ZAMORA MEMORIAL SCHOOL</t>
  </si>
  <si>
    <t>SAMPAGUITA VILLAGE NATIONAL HIGH SCHOOL</t>
  </si>
  <si>
    <t>KASARINLAN HIGH SCHOOL</t>
  </si>
  <si>
    <t>KALAYAAN ELEMENTARY SCHOOL</t>
  </si>
  <si>
    <t>DR. FELIPE DE JESUS NATIONAL HIGH SCHOOL</t>
  </si>
  <si>
    <t>MORNING BREEZE ELEMENTARY SCHOOL</t>
  </si>
  <si>
    <t>GABRIELA SILANG ELEMENTARY SCHOOL-ANNEX</t>
  </si>
  <si>
    <t>LIBIS BAESA ELEMENTARY SCHOOL</t>
  </si>
  <si>
    <t>PAMPLONA ELEMENTARY SCHOOL CENTRAL</t>
  </si>
  <si>
    <t>DAYAP NATIONAL HIGH SCHOOL</t>
  </si>
  <si>
    <t>BUHAY NA SAPA NATIONAL  HIGH SCHOOL</t>
  </si>
  <si>
    <t>PALAHANAN NATIONAL HIGH SCHOOL</t>
  </si>
  <si>
    <t>GRACE PARK ELEMENTARY SCHOOL-MAIN</t>
  </si>
  <si>
    <t>TANDANG SORA INTEGRATED SCHOOL</t>
  </si>
  <si>
    <t>DEPED - DIVISION ON CITY SCHOOLS PARANAQUE</t>
  </si>
  <si>
    <t>DEPED - TANQUE DISTRICT, CALOOCAN CITY</t>
  </si>
  <si>
    <t>DONA PILAR C. GONZAGA ELEMENTARY SCHOOL</t>
  </si>
  <si>
    <t>AURORA A. QUEZON ELEMENTARY SCHOOL</t>
  </si>
  <si>
    <t>LA PAZ ELEMENTARY SCHOOL</t>
  </si>
  <si>
    <t>PARAÑAQUE NATIONAL HIGH SCHOOL - DON GALO ANNEX</t>
  </si>
  <si>
    <t>PALTOK ELEMENTARY SCHOOL</t>
  </si>
  <si>
    <t>15TH AVENUE ELEMENTARY SCHOOL</t>
  </si>
  <si>
    <t>COL. E. DE LEON ELEMENTARY SCHOOL</t>
  </si>
  <si>
    <t>SAGAD ELEMENTARY SCHOOL-PASIG CITY</t>
  </si>
  <si>
    <t>DR.  RAFAEL V. PALMA ELEMENTARY SCHOOL</t>
  </si>
  <si>
    <t>PARANG ELEMENTARY SCHOOL</t>
  </si>
  <si>
    <t>ILAYA ELEMENTARY SCHOOL</t>
  </si>
  <si>
    <t>PROJECT 6 ELEMENTARY SCHOOL</t>
  </si>
  <si>
    <t>MANUYO ELEMENTARY SCHOOL</t>
  </si>
  <si>
    <t>DEPARTMENT OF EDUCATION - DIVISION OF MANDALUYONG</t>
  </si>
  <si>
    <t>DEPED - DIVISION OF CITY SCHOOLS, NAVOTAS</t>
  </si>
  <si>
    <t>TENEMENT ELEMENTARY SCHOOL</t>
  </si>
  <si>
    <t>JUAN SUMULONG ELEMENTARY SCHOOL</t>
  </si>
  <si>
    <t>HEN PIO DEL PILAR ELEM SCHOOL I</t>
  </si>
  <si>
    <t>MAPULANG LUPA NATIONAL HIGH SCHOOL</t>
  </si>
  <si>
    <t>PITOGO ELEMENTARY SCHOOL</t>
  </si>
  <si>
    <t>VICENTE P. TRINIDAD NATIONAL HIGH SCHOOL</t>
  </si>
  <si>
    <t>BACLARAN ELEMENTARY SCHOOL UNIT II</t>
  </si>
  <si>
    <t>MASVILLE NATIONAL HIGH SCHOOL</t>
  </si>
  <si>
    <t>BACLARAN NATIONAL HIGH SCHOOL</t>
  </si>
  <si>
    <t>F.SERRANO SR. ELEMENTARY SCHOOL</t>
  </si>
  <si>
    <t>MOONWALK NATIONAL HIGH SCHOOL</t>
  </si>
  <si>
    <t>ROGELIO G. GATCHALIAN ELEMENTARY SCHOOL</t>
  </si>
  <si>
    <t>STO. NIÑO ELEMENTARY SCHOOL</t>
  </si>
  <si>
    <t>DR. ARCADIO SANTOS NATIONAL HIGH SCHOOL</t>
  </si>
  <si>
    <t>NAGPAYONG HIGH SCHOOL</t>
  </si>
  <si>
    <t>SAN BARTOLOME HIGH SCHOOL</t>
  </si>
  <si>
    <t>CANUMAY NATIONAL HIGH SCHOOL</t>
  </si>
  <si>
    <t>SAN JOSE NATIONAL HIGH SCHOOL - ANTIPOLO CITY</t>
  </si>
  <si>
    <t>NATIONAL EDUCATORS ACADEMY OF THE PHILS.(NEAP)</t>
  </si>
  <si>
    <t>CAMARIN ELEMENTARY SCHOOL</t>
  </si>
  <si>
    <t>BANGKAL ELEMENTARY SCHOOL I-MAKATI CITY</t>
  </si>
  <si>
    <t>BAYANAN ELEMENTARY SCHOOL UNIT I</t>
  </si>
  <si>
    <t>BARANGKA NATIONAL HIGH SCHOOL</t>
  </si>
  <si>
    <t>ITAAS ELEMENTARY SCHOOL</t>
  </si>
  <si>
    <t>PUTATAN ELEMENTARY SCHOOL</t>
  </si>
  <si>
    <t>BAYANAN ELEMENTARY SCHOOL - MAIN</t>
  </si>
  <si>
    <t>ALABANG ELEMENTARY SCHOOL</t>
  </si>
  <si>
    <t>BAGONG SILANG ELEMENTARY SCHOOL</t>
  </si>
  <si>
    <t>BACLARAN ELEMENTARY SCHOOL - UNIT I</t>
  </si>
  <si>
    <t>BARANGKA ELEMENTARY SCHOOL</t>
  </si>
  <si>
    <t>TUNASAN ELEMENTARY SCHOOL</t>
  </si>
  <si>
    <t>DON JOSE M. YNARES SR. MEM'L NAT'L HIGH SCHOOL</t>
  </si>
  <si>
    <t>JANOSA NATIONAL HIGH SCHOOL</t>
  </si>
  <si>
    <t>VICENTE MADRIGAL NATIONAL HIGH SCHOOL</t>
  </si>
  <si>
    <t>MAMBOG ELEMENTARY SCHOOL</t>
  </si>
  <si>
    <t>SAN JUAN ELEMENTARY SCHOOL-MALOLOS CITY</t>
  </si>
  <si>
    <t>BUNGAHAN ELEMENTARY SCHOOL-MALOLOS CITY</t>
  </si>
  <si>
    <t>LOOK 1ST  ELEMENTARY SCHOOL-MALOLOS CITY</t>
  </si>
  <si>
    <t>LIGAS ELEMENTARY SCHOOL-MALOLOS CITY</t>
  </si>
  <si>
    <t>SAN PABLO ELEMENTARY SCHOOL-MALOLOS CITY</t>
  </si>
  <si>
    <t>MASILE ELEMENTARY SCHOOL-MALOLOS CITY</t>
  </si>
  <si>
    <t>ANILAO ELEMENTARY SCHOOL</t>
  </si>
  <si>
    <t>CATMON ELEMENTARY SCHOOL-MALOLOS CITY</t>
  </si>
  <si>
    <t>SANTISIMA TRINIDAD ELEMENTARY SCHOOL-MALOLOS CITY</t>
  </si>
  <si>
    <t>BULIHAN NATIONAL HIGH SCHOOL-MALOLOS CITY</t>
  </si>
  <si>
    <t>CITY OF MALOLOS INTEGRATED SCHOOL (ELEM) - ATLAG</t>
  </si>
  <si>
    <t>BAGNA ELEMENTARY SCHOOL-MALOLOS CITY</t>
  </si>
  <si>
    <t>CALILIGAWAN ELEMENTARY SCHOOL-MALOLOS CITY</t>
  </si>
  <si>
    <t>NAMAYAN ELEMENTARY SCHOOL-MALOLOS CITY</t>
  </si>
  <si>
    <t>TAAL ELEMENTARY SCHOOL-MALOLOS CITY</t>
  </si>
  <si>
    <t>SANTOR ELEMENTARY SCHOOL-MALOLOS CITY</t>
  </si>
  <si>
    <t>CAINGIN ELEMENTARY SCHOOL -MALOLOS CITY</t>
  </si>
  <si>
    <t>PAMARAWAN HIGH SCHOOL-MALOLOS CITY</t>
  </si>
  <si>
    <t>PAMARAWAN ELEMENTARY SCHOOL-MALOLOS CITY</t>
  </si>
  <si>
    <t>BALAYONG ELEMENTARY SCHOOL-MALOLOS CITY</t>
  </si>
  <si>
    <t>LOOK 2ND ELEMENTARY SCHOOL-MALOLOS CITY</t>
  </si>
  <si>
    <t>SUMAPA ELEMENTARY SCHOOL-MALOLOS CITY</t>
  </si>
  <si>
    <t>BANGKAL ELEMENTARY SCHOOL-MALOLOS CITY</t>
  </si>
  <si>
    <t>BARIHAN ELEMENTARY SCHOOL-MALOLOS CITY</t>
  </si>
  <si>
    <t>SUMAPANG BATA ELEMENTARY SCHOOL-MALOLOS CITY</t>
  </si>
  <si>
    <t>CARLOS BOTONG FRANCISCO MEM. NAT'L HIGH SCHOOL</t>
  </si>
  <si>
    <t>DAKILA ELEMENTARY SCHOOL</t>
  </si>
  <si>
    <t>STA. ISABEL ELEMENTARY SCHOOL-MALOLOS CITY</t>
  </si>
  <si>
    <t>CANIOGAN ELEMENTARY SCHOOL-MALOLOS CITY</t>
  </si>
  <si>
    <t>MABOLO ELEMENTARY SCHOOL-MALOLOS CITY</t>
  </si>
  <si>
    <t>BABATNIN ELEMENTARY.SCHOOL-MALOLOS CITY</t>
  </si>
  <si>
    <t>TIKAY ELEMENTARY SCHOOL-MALOLOS CITY</t>
  </si>
  <si>
    <t>BALITE ELEMENTARY SCHOOL</t>
  </si>
  <si>
    <t>LAKEVIEW ELEMENTARY SCHOOL</t>
  </si>
  <si>
    <t>NATIONAL POWER CORPORATION HIGH SCHOOL</t>
  </si>
  <si>
    <t>SAMPALOC SITE II ELEMENTARY SCHOOL</t>
  </si>
  <si>
    <t>PARAñAQUE NATIONAL HIGH SCHOOL</t>
  </si>
  <si>
    <t>SAN DIONISIO ELEMENTARY SCHOOL</t>
  </si>
  <si>
    <t>PARAÑAQUE ELEMENTARY SCHOOL CENTRAL</t>
  </si>
  <si>
    <t>JOHN J RUSSEL MEMORIAL HIGH SCHOOL</t>
  </si>
  <si>
    <t>PILILLA NATIONAL HIGH SCHOOL</t>
  </si>
  <si>
    <t>SAMPALOC NATIONAL HIGH SCHOOL-TANAY, RIZAL</t>
  </si>
  <si>
    <t>MALAYA NATIONAL HIGH SCHOOL-PILILLA, RIZAL</t>
  </si>
  <si>
    <t>SAN JOSE NATIONAL HIGH SCHOOL - RODRIGUEZ RIZAL</t>
  </si>
  <si>
    <t>TAYTAY NATIONAL HIGH SCHOOL</t>
  </si>
  <si>
    <t>WEST FAIRVIEW ELEMENTARY SCHOOL</t>
  </si>
  <si>
    <t>VILLA VERDE ELEMENTARY SCHOOL</t>
  </si>
  <si>
    <t>LONGOS ELEMENTARY SCHOOL-MALOLOS CITY</t>
  </si>
  <si>
    <t>GOV.ISIDRO MEM'L NAT'L HIGH SCHOOL-CAINTA, RIZAL</t>
  </si>
  <si>
    <t>BULI ELEMENTARY SCHOOL</t>
  </si>
  <si>
    <t>MARGARITO A. DUAVIT MEMORIAL NATIONAL HIGH SCHOOL</t>
  </si>
  <si>
    <t>SAN JOSE DEL MONTE HIGH SCHOOL</t>
  </si>
  <si>
    <t>FOURTH ESTATE ELEMENTARY SCHOOL</t>
  </si>
  <si>
    <t>FORTUNE HIGH SCHOOL</t>
  </si>
  <si>
    <t>SAN AGUSTIN ELEMENTARY SCHOOL</t>
  </si>
  <si>
    <t>CAMP CLAUDIO ELEMENTARY SCHOOL-PARAÑAQUE CITY</t>
  </si>
  <si>
    <t>TAMBO ELEMENTARY SCHOOL</t>
  </si>
  <si>
    <t>RIZAL NATIONAL SCIENCE HIGH SCHOOL</t>
  </si>
  <si>
    <t>PLACIDO DEL MUNDO ELEMENTARY SCHOOL</t>
  </si>
  <si>
    <t>KASIGLAHAN VILLAGE NATIONAL HIGH SCHOOL</t>
  </si>
  <si>
    <t>DEPED-DIVISION OF TALISAY CITY, CEBU</t>
  </si>
  <si>
    <t>PARAÑAQUE NAT'L HIGH SCHOOL-BACLARAN CAMPUS</t>
  </si>
  <si>
    <t>WAWANG PULO NATIONAL HIGH SCHOOL</t>
  </si>
  <si>
    <t>WAWA ELEMENTARY SCHOOL-J.B. SANTOS, NAVOTAS CITY</t>
  </si>
  <si>
    <t>TANGOS I ELEMENTARY SCHOOL-NAVOTAS CITY</t>
  </si>
  <si>
    <t>TANGOS ELEMENTARY SCHOOL</t>
  </si>
  <si>
    <t>DON GALO ELEMENTARY SCHOOL</t>
  </si>
  <si>
    <t>SUN VALLEY ELEMENTARY SCHOOL</t>
  </si>
  <si>
    <t>BARASOAIN MEMORIAL ELEMENTARY SCHOOL</t>
  </si>
  <si>
    <t>LUGAM ANNEX-ELEMENTARY SCHOOL-MALOLOS CITY</t>
  </si>
  <si>
    <t>BACLARAN ELEMENTARY SCHOOL - CENTRAL</t>
  </si>
  <si>
    <t>ANGEL M. DEL ROSARIO HIGH SCHOOL</t>
  </si>
  <si>
    <t>PANASAHAN ELEMENTARY SCHOOL-MALOLOS CITY</t>
  </si>
  <si>
    <t>GITMES ELEMENTARY SCHOOL-MALOLOS CITY</t>
  </si>
  <si>
    <t>ANGAT NATIONAL HIGH SCHOOL</t>
  </si>
  <si>
    <t>MATAAS NA PAARALANG NEPTALI A. GONZALES</t>
  </si>
  <si>
    <t>MARCELA AGONCILLO ELEMENTARY SCHOOL</t>
  </si>
  <si>
    <t>BULIHAN ELEMENTARY SCHOOL</t>
  </si>
  <si>
    <t>PRES. DIOSDADO P. MACAPAGAL MEM'L HIGH SCH-ANGAT</t>
  </si>
  <si>
    <t>STO. NINO NATIONAL HIGH SCHOOL - MARIKINA CITY</t>
  </si>
  <si>
    <t>CORNELIA M. DE JESUS MEMORIAL SCHOOL</t>
  </si>
  <si>
    <t>GUADALUPE VIEJO ELEMENTARY SCHOOL</t>
  </si>
  <si>
    <t>WEST REMBO ELEMENTARY SCHOOL</t>
  </si>
  <si>
    <t>CANALATE ELEMENTARY SCHOOL</t>
  </si>
  <si>
    <t>TINAJEROS NATIONAL HIGH SCHOOL - ACACIA ANNEX</t>
  </si>
  <si>
    <t>BARRIO OBRERO ELEMENTARY SCHOOL</t>
  </si>
  <si>
    <t>FORT BONIFACIO ELEMENTARY SCHOOL</t>
  </si>
  <si>
    <t>CUPANG ELEMENTARY SCHOOL ANNEX</t>
  </si>
  <si>
    <t>BANGKAL HIGH SCHOOL-MAKATI CITY</t>
  </si>
  <si>
    <t>BAGONG NAYON II NAT'L HIGH SCHOOL -ANTIPOLO CITY</t>
  </si>
  <si>
    <t xml:space="preserve"> MONTALBAN HEIGHTS NAT'L HIGH SCH-RODRIGUEZ, RIZAL</t>
  </si>
  <si>
    <t>TIBAGAN ELEMENTARY SCHOOL</t>
  </si>
  <si>
    <t>EAST REMBO ELEMENTARY SCHOOL</t>
  </si>
  <si>
    <t>F. BENITEZ ELEMENTARY SCHOOL (MAIN) - Makati City</t>
  </si>
  <si>
    <t>RIZAL ELEMENTARY SCHOOL</t>
  </si>
  <si>
    <t>NICANOR GARCIA ELEMENTARY SCHOOL</t>
  </si>
  <si>
    <t>TAGUMPAY NAT'L HIGH SCHOOL-RODRIGUEZ, RIZAL</t>
  </si>
  <si>
    <t>BURGOS NAT'L HIGH SCHOOL-RODRIGUEZ, RIZAL</t>
  </si>
  <si>
    <t>ANGONO NATIONAL HIGH SCHOOL</t>
  </si>
  <si>
    <t>SAN MATEO NATIONAL HIGH SCHOOL</t>
  </si>
  <si>
    <t>CITY OF MANDALUYONG SCIENCE HIGH SCHOOL</t>
  </si>
  <si>
    <t>SILANGAN NATIONAL HIGH SCHOOL</t>
  </si>
  <si>
    <t>ILAYA BARANGKA INTEGRATED SCHOOL</t>
  </si>
  <si>
    <t>NORTH HILLS VILLAGE HIGH SCHOOL-NORZAGARAY, BUL.</t>
  </si>
  <si>
    <t>MAXIMO ESTRELLA ELEMENTARY SCHOOL</t>
  </si>
  <si>
    <t>NEMESIO I. YABUT ELEMENTARY SCHOOL</t>
  </si>
  <si>
    <t>SAN JOSE ELEMENTARY SCHOOL</t>
  </si>
  <si>
    <t>POBLACION NATIONAL HIGH SCHOOL (Formerly MNHS-Annex)</t>
  </si>
  <si>
    <t>DR. JUAN G. NOLASCO HIGH SCHOOL</t>
  </si>
  <si>
    <t>BONIFACIO JAVIER NATIONAL HIGH SCHOOL</t>
  </si>
  <si>
    <t>HIGHWAY HILLS INTEGRATED SCHOOL</t>
  </si>
  <si>
    <t>COMEMBO ELEMENTARY SCHOOL</t>
  </si>
  <si>
    <t>PALANAN ELEMENTARY SCHOOL</t>
  </si>
  <si>
    <t>PEMBO ELEMENTARY SCHOOL</t>
  </si>
  <si>
    <t>PALATIW ELEMENTARY SCHOOL</t>
  </si>
  <si>
    <t>SAGAD ELEMENTARY SCHOOL</t>
  </si>
  <si>
    <t>NAGPAYONG ELEMENTARY SCHOOL</t>
  </si>
  <si>
    <t>LIBERATO DAMIAN ELEMENTARY SCHOOL</t>
  </si>
  <si>
    <t>PINAGBUHATAN ELEMENTARY SCHOOL</t>
  </si>
  <si>
    <t>CITY OF MALOLOS INTEGRATED SCHOOL</t>
  </si>
  <si>
    <t>DELA PAZ ELEMENTARY SCHOOL</t>
  </si>
  <si>
    <t>STO. NIÑO ELEMENTARY SCHOOL - PASIG</t>
  </si>
  <si>
    <t>MANGGAHAN ELEMENTARY SCHOOL</t>
  </si>
  <si>
    <t>ILUGIN ELEMENTARY SCHOOL</t>
  </si>
  <si>
    <t>PLAINVIEW ELEMENTARY SCHOOL</t>
  </si>
  <si>
    <t>DEPED - DE CASTRO ELEMENTARY SCHOOL</t>
  </si>
  <si>
    <t>CATMON NATIONAL HIGH SCHOOL</t>
  </si>
  <si>
    <t>SAN GABRIEL ELEMENTARY SCHOOL - BULACAN</t>
  </si>
  <si>
    <t>HEN. PIO DEL PILAR ELEMENTARY SCHOOL - MAIN</t>
  </si>
  <si>
    <t>DEPED - CITY SCHOOLS DIVISION OF DASMARIÑAS</t>
  </si>
  <si>
    <t>PRES. S. OSMENA HIGH SCHOOL - MANILA</t>
  </si>
  <si>
    <t>BAMBANG ELEMENTARY SCHOOL - PASIG CITY</t>
  </si>
  <si>
    <t>JULIAN B. SUMBILLO HIGH SCHOOL</t>
  </si>
  <si>
    <t>KALAWAAN ELEMENTARY SCHOOL</t>
  </si>
  <si>
    <t>MORONG NATIONAL HIGH SCHOOL-MORONG, RIZAL</t>
  </si>
  <si>
    <t>ORANBO ELEMENTARY SCHOOL</t>
  </si>
  <si>
    <t>DR. SIXTO ANTONIO ELEMENTARY SCHOOL</t>
  </si>
  <si>
    <t>FRANCISCO LEGASPI MEMORIAL SCHOOL</t>
  </si>
  <si>
    <t>SAN JOAQUIN ELEMENTARY SCHOOL</t>
  </si>
  <si>
    <t>MAYAMOT NATIONAL HIGH SCHOOL</t>
  </si>
  <si>
    <t>BAESA ELEMENTARY SCHOOL</t>
  </si>
  <si>
    <t>NATIONAL COUNCIL FOR CHILDRENS TELEVISION</t>
  </si>
  <si>
    <t>BAGONG ILOG ELEMENTARY SCHOOL</t>
  </si>
  <si>
    <t>TANAY NATIONAL HIGH SCHOOL</t>
  </si>
  <si>
    <t>ANDRES BONIFACIO INTEGRATED SCHOOL</t>
  </si>
  <si>
    <t>PACITA COMPLEX NATIONAL HIGH SCHOOL</t>
  </si>
  <si>
    <t>DIVISION OF SAN JUAN CITY</t>
  </si>
  <si>
    <t>TALIPAPA ELEMENTARY SCHOOL</t>
  </si>
  <si>
    <t>BATASAN HILLS NATIONAL HIGH SCHOOL</t>
  </si>
  <si>
    <t>QUISAO NATIONAL HIGH SCHOOL</t>
  </si>
  <si>
    <t>BAGUMBONG NATIONAL HIGH SCHOOL - JALA-JALA, RIZAL</t>
  </si>
  <si>
    <t>JACOBO Z. GONZALES MEM'L SCHOOL OF ARTS &amp; TRADES</t>
  </si>
  <si>
    <t>MAMBUGAN NATIONAL HIGH SCHOOL</t>
  </si>
  <si>
    <t>MAHABANG PARANG NATIONAL HIGH SCHOOL</t>
  </si>
  <si>
    <t>STA. QUITERIA ELEMENTARY SCHOOL</t>
  </si>
  <si>
    <t>LAGRO HIGH SCHOOL</t>
  </si>
  <si>
    <t>SUN VALLEY NATIONAL HIGH SCHOOL</t>
  </si>
  <si>
    <t>PARAÑAQUE ELEMENTARY SCHOOL UNIT II</t>
  </si>
  <si>
    <t>PARAÑAQUE NATIONAL HIGH SCHOOL - LA HUERTA ANNEX</t>
  </si>
  <si>
    <t>MALOLOS CITY HIGH SCHOOL-SANTISIMA TRINIDAD</t>
  </si>
  <si>
    <t>PASIG ELEMENTARY SCHOOL</t>
  </si>
  <si>
    <t>CONG. TEODULO C. NATIVIDAD HIGH SCH.-MALOLOS CITY</t>
  </si>
  <si>
    <t>LUCENA CITY NATIONAL HIGH SCHOOL</t>
  </si>
  <si>
    <t>C. ARELLANO HIGH SCHOOL</t>
  </si>
  <si>
    <t>SAN ROQUE NATIONAL HIGH SCHOOL-MARIKINA CITY</t>
  </si>
  <si>
    <t>ARKONG BATO NATIONAL HIGH SCHOOL-VALENZUELA CITY</t>
  </si>
  <si>
    <t>TOWERVILLE NATIONAL HIGH SCHOOL</t>
  </si>
  <si>
    <t>URDUJA ELEMENTARY SCHOOL-CALOOCAN CITY</t>
  </si>
  <si>
    <t>DEPARTMENT OF EDUCATION - DIVISION OF ROMBLON</t>
  </si>
  <si>
    <t>PINEDA ELEMENTARY SCHOOL</t>
  </si>
  <si>
    <t>TANDANG SORA NATIONAL HIGH SCHOOL-QUEZON CITY</t>
  </si>
  <si>
    <t>MALOLOS CITY HIGH SCHOOL-BUNGAHAN</t>
  </si>
  <si>
    <t>KALAYAAN NATIONAL HIGH SCHOOL-PASAY CITY</t>
  </si>
  <si>
    <t>MAYBUNGA ELEMENTARY SCHOOL (MAIN)</t>
  </si>
  <si>
    <t>SAMPAGUITA HIGH SCHOOL</t>
  </si>
  <si>
    <t xml:space="preserve"> CAY POMBO ELEMENTARY SCHOOL-STA.MARIA, BULACAN</t>
  </si>
  <si>
    <t>CAMARIN HIGH SCHOOL CIELITO ZAMORA ANNEX</t>
  </si>
  <si>
    <t>EULOGIO RODRIGUEZ ELEMENTARY SCHOOL</t>
  </si>
  <si>
    <t>CALOOCAN CITY SCIENCE HIGH SCHOOL</t>
  </si>
  <si>
    <t>SANTOLAN ELEMENTARY SCHOOL - DEPED</t>
  </si>
  <si>
    <t>KALUMPANG NATIONAL HIGH SCHOOL-MARIKINA CITY</t>
  </si>
  <si>
    <t>POBLACION ELEMENTARY SCHOOL (FORMERLY IESA)</t>
  </si>
  <si>
    <t>F647</t>
  </si>
  <si>
    <t>FRANCISCO BENITEZ ES-MAKATI CITY</t>
  </si>
  <si>
    <t>BIGNAY NATIONAL HIGH SCHOOL-VALENZUELA CITY</t>
  </si>
  <si>
    <t>CEMBO ELEMENTARY SCHOOL</t>
  </si>
  <si>
    <t>DEPED - PITOGO HIGH SCHOOL - Makati City</t>
  </si>
  <si>
    <t>JUSTICE CECILIA MUNOZ PALMA HIGH SCH-QUEZON CITY</t>
  </si>
  <si>
    <t>SAN BARTOLOME ELEMENTARY SCHOOL-QUEZON CITY</t>
  </si>
  <si>
    <t>SAN ROQUE NAT'L HIGH SCHOOL-ANTIPOLO CITY</t>
  </si>
  <si>
    <t>ROSARIO ELEMENTARY SCHOOL-PASIG CITY</t>
  </si>
  <si>
    <t>APOLINARIO SAMSON ELEMENTARY SCHOOL-QUEZON CITY</t>
  </si>
  <si>
    <t>STAR ELEMENTARY SCHOOL-UNIT I-CALOOCAN CITY</t>
  </si>
  <si>
    <t>NAPICO ELEMENTARY SCHOOL-PASIG CITY</t>
  </si>
  <si>
    <t>MAYBUNGA ELEMENTARY SCHOOL-ANNEX-PASIG CITY</t>
  </si>
  <si>
    <t>CANIOGAN ELEMENTARY SCHOOL-PASIG CITY</t>
  </si>
  <si>
    <t>SOUTH CEMBO ELEMENTARY SCHOOL</t>
  </si>
  <si>
    <t>SAN MIGUEL ELEMENTARY SCHOOL-PASIG CITY</t>
  </si>
  <si>
    <t>FORTUNE ELEMENTARY SCHOOL</t>
  </si>
  <si>
    <t>F. DE MESA ELEMENTARY-MUNTINLUPA CITY</t>
  </si>
  <si>
    <t>SAN ROQUE ELEMENTARY SCHOOL-MARIKINA CITY</t>
  </si>
  <si>
    <t>CITY OF MALOLOS HIGH SCHOOL-CANALATE</t>
  </si>
  <si>
    <t>PRES.CORAZON C. AQUINO MEM'L NAT'L HIGH SCHOOL</t>
  </si>
  <si>
    <t>CITY OF MALOLOS INTEGRATED SCHOOL-CATMON</t>
  </si>
  <si>
    <t>CONCEPCION ELEMENTARY SCHOOL-MARIKINA CITY</t>
  </si>
  <si>
    <t>STO NINO ELEMENTARY SCHOOL-MARIKINA CITY</t>
  </si>
  <si>
    <t>SSS VILLAGE ELEMENTARY SCHOOL</t>
  </si>
  <si>
    <t>DEPED-MARIKINA DISTRICT II</t>
  </si>
  <si>
    <t>ST. MARY ELEMENTARY SCHOOL-MARIKINA CITY</t>
  </si>
  <si>
    <t>COMMONWEALTH HIGH SCHOOL-QUEZON CITY</t>
  </si>
  <si>
    <t>DEPED-MARIKINA DISTRICT I</t>
  </si>
  <si>
    <t>KAPITAN MOY ELEMENTARY SCHOOL-MARIKINA CITY</t>
  </si>
  <si>
    <t>COFRADIA ELEMENTARY SCHOOL</t>
  </si>
  <si>
    <t>STO. CRISTO ELEMENTARY SCHOOL</t>
  </si>
  <si>
    <t>LONGOS II ELEMENTARY SCHOOL</t>
  </si>
  <si>
    <t>CALERO ELEMENTARY SCHOOL</t>
  </si>
  <si>
    <t>NANGKA ELEMENTARY SCHOOL-MARIKINA CITY</t>
  </si>
  <si>
    <t>KALUMPANG ELEMENTARY SCHOOL-MARIKINA CITY</t>
  </si>
  <si>
    <t>MARIKINA ELEMENTARY SCHOOL-MARIKINA CITY</t>
  </si>
  <si>
    <t>KAUNLARAN ELEMENTARY SCHOOL-CALOOCAN CITY</t>
  </si>
  <si>
    <t>GRACE PARK ELEMENTARY SCHOOL (MAIN)-CALOOCAN CITY</t>
  </si>
  <si>
    <t>MAYPAJO ELEMENTARY SCHOOL-CALOOCAN CITY</t>
  </si>
  <si>
    <t>SAMPALUKAN ELEMENTARY SCHOOL-CALOOCAN CITY</t>
  </si>
  <si>
    <t>LIBIS TALISAY ELEMENTARY SCHOOL-CALOOCAN CITY</t>
  </si>
  <si>
    <t>LERMA ELEMENTARY SCHOOL-CALOOCAN CITY</t>
  </si>
  <si>
    <t>MARULAS ELEMENTARY SCHOOL-CALOOCAN CITY</t>
  </si>
  <si>
    <t>GRACE PARK ELEMENTARY SCH. (UNIT I)-CALOOCAN CITY</t>
  </si>
  <si>
    <t>CAMARIN D. ELEMENTARY SCHOOL-UNIT II</t>
  </si>
  <si>
    <t>PINAGBAKAHAN ELEMENTARY SCHOOL - Malolos City</t>
  </si>
  <si>
    <t>F696</t>
  </si>
  <si>
    <t>CAMP CLAUDIO ELEMENTARY SCHOOL</t>
  </si>
  <si>
    <t>BUTING ELEMENTARY SCHOOL-PASIG CITY</t>
  </si>
  <si>
    <t>BAGBAG ELEMENTARY SCHOOL-NOVALICHES, QUEZON CITY</t>
  </si>
  <si>
    <t>MALANDAY NATIONAL HIGH SCHOOL</t>
  </si>
  <si>
    <t>LLANO HIGH SCHOOL-CALOOCAN CITY</t>
  </si>
  <si>
    <t>DEPED - DIVISION OF ORIENTAL MINDORO</t>
  </si>
  <si>
    <t>H.BAUTISTA ELEMENTARY SCHOOL-MARIKINA CITY</t>
  </si>
  <si>
    <t>NAVOTAS ELEMENTARY SCHOOL</t>
  </si>
  <si>
    <t>SUCAT ELEMENTARY SCHOOL - Muntinlupa City</t>
  </si>
  <si>
    <t>FELIPE G. CALDERON ELEM. SCHOOL-MANILA</t>
  </si>
  <si>
    <t>GEN.LICERIO GERONIMO ELEMENTARY SCHOOL-MANILA</t>
  </si>
  <si>
    <t>P.BURGOS ELEMENTARY SCHOOL-MANILA</t>
  </si>
  <si>
    <t>VALERIANO E. FUGOSO MEMORIAL ELEM. SCH-MARIKINA</t>
  </si>
  <si>
    <t>MOISES SALVADOR ELEM. SCHOOL-MANILA</t>
  </si>
  <si>
    <t>LEGARDA ELEMENTARY SCHOOL-MANILA</t>
  </si>
  <si>
    <t>GEN. MIGUEL MALVAR ELEM. SCHOOL-MANILA</t>
  </si>
  <si>
    <t>TRINIDAD TECSON ELEM. SCHOOL-MANILA</t>
  </si>
  <si>
    <t>P.PELAEZ ELEMENTARY SCHOOL-MANILA</t>
  </si>
  <si>
    <t>LAONG-LAAN ELEMENTARY SCHOOL-MANILA</t>
  </si>
  <si>
    <t>ANTONIO A. MACEDA INTEGRATED ELEM. SCH.-MANILA</t>
  </si>
  <si>
    <t>DR. A. ALBERT ELEMENTARY SCHOOL-MANILA</t>
  </si>
  <si>
    <t>PANGARAP HIGH SCHOOL-CALOOCAN CITY</t>
  </si>
  <si>
    <t>MANUEL L. QUEZON HIGH SCHOOL-CALOOCAN CITY</t>
  </si>
  <si>
    <t>DEPED-DIVISION OF QUEZON</t>
  </si>
  <si>
    <t>SAN ANTONIO ELEMENTARY SCHOOL-PARANAQUE CITY</t>
  </si>
  <si>
    <t>FERNANDO AMORSOLO ELEM.SCHOOL-MANILA</t>
  </si>
  <si>
    <t>PASIG CITY SCIENCE HIGH SCHOOL</t>
  </si>
  <si>
    <t>MARIANO PONCE ELEMENTARY SCHOOL-MANILA</t>
  </si>
  <si>
    <t>ANTONIO J. VILLEGAS VOCATIONAL HIGH SCHOOL-MANILA</t>
  </si>
  <si>
    <t>MARGARITA ROXAS DE AYALA ELEM. SCHOOL-MANILA</t>
  </si>
  <si>
    <t>LA HUERTA ELEMENTARY SCHOOL-PARANAQUE CITY</t>
  </si>
  <si>
    <t>INDUSTRIAL VALLEY ELEMENTARY SCHOOL-MARIKINA CITY</t>
  </si>
  <si>
    <t>JUSTO LUKBAN ELEMENTARY SCHOOL-MANILA</t>
  </si>
  <si>
    <t>GEN.GREGORIO DEL PILAR ELEM. SCHOOL-MANILA</t>
  </si>
  <si>
    <t>GREGORIA DE JESUS ELEM. SCHOOL-MANILA</t>
  </si>
  <si>
    <t>MELCHORA AQUINO ELEMENTARY SCHOOL-MANILA</t>
  </si>
  <si>
    <t>BAGONG BARANGAY ELEMENTARY SCHOOL-MANILA</t>
  </si>
  <si>
    <t>STA. ANA ELEMENTARY SCHOOL-MANILA</t>
  </si>
  <si>
    <t>LAPU-LAPU ELEMENTARY SCHOOL-MANILA</t>
  </si>
  <si>
    <t>EMILIO JACINTO ELEMENTARY SCHOOL-MANILA</t>
  </si>
  <si>
    <t>SN ANTONIO ELEM SCHOOL-PARANAQUE (SILVERIO ANNEX)</t>
  </si>
  <si>
    <t>CENTER FOR EXCELLENCE IN PUBLIC ELEM.EDUC-MANILA</t>
  </si>
  <si>
    <t>BANGKAL ELEMENTARY SCHOOL III-MAKATI CITY</t>
  </si>
  <si>
    <t>TIMOTEO PAEZ INTEGRATED SCHOOL (HS)</t>
  </si>
  <si>
    <t>OBANDO SCHOOL OF FISHERIES-OBANDO, BULACAN</t>
  </si>
  <si>
    <t>G. DEL PILAR ELEMENTARY SCHOOL -  Tondo, Manila</t>
  </si>
  <si>
    <t>BANGKAL ELEMENTARY SCHOOL II-MAKATI CITY</t>
  </si>
  <si>
    <t>BANGKAL ELEMENTARY SCHOOL-MAIN-MAKATI CITY</t>
  </si>
  <si>
    <t>DEPARO HIGH SCHOOL-CALOOCAN CITY</t>
  </si>
  <si>
    <t>J. ZAMORA ELEMENTARY SCHOOL-MANILA</t>
  </si>
  <si>
    <t>BAGONG DIWA ELEMENTARY SCHOOL-MANILA</t>
  </si>
  <si>
    <t>TOMAS EARNSHAW ELEMENTARY SCHOOL-MANILA</t>
  </si>
  <si>
    <t>AMANG RODRIGUEZ ELEMENTARY SCHOOL-MALABON CITY</t>
  </si>
  <si>
    <t>P.GOMEZ ELEMENTARY SCHOOL-MANILA</t>
  </si>
  <si>
    <t>MARCELO GREEN ELEM.SCHOOL-FOURTH ESTATE EXTENSION</t>
  </si>
  <si>
    <t>TINAJEROS ELEMENTARY SCHOOL-MALABON CITY</t>
  </si>
  <si>
    <t>BONIFACIO MEMORIAL ELEM. SCHOOL-QUEZON CITY</t>
  </si>
  <si>
    <t>FERNANDO MA. GUERERRO ELEM. SCH.-MANILA</t>
  </si>
  <si>
    <t>BEATA ELEMENTARY SCHOOL-MANILA</t>
  </si>
  <si>
    <t>SAN ISIDRO NATIONAL HIGH SCHOOL-ANTIPOLO CITY</t>
  </si>
  <si>
    <t>PEDRO GUEVARA ELEMENTARY SCHOOL-MANILA</t>
  </si>
  <si>
    <t>ISAAC LOPEZ INTEGRATED SCHOOL-MANDALUYONG CITY</t>
  </si>
  <si>
    <t>SAN LORENZO RUIZ ELEMENTARY SCHOOL-PASIG CITY</t>
  </si>
  <si>
    <t>KAMUNING ELEMENTARY SCHOOL-QUEZON CITY</t>
  </si>
  <si>
    <t>KALANTIYAW ELEMENTARY SCHOOL-QUEZON CITY</t>
  </si>
  <si>
    <t>CITY OF MALOLOS INTEGRATED SCHOOl-MALOLOS CITY</t>
  </si>
  <si>
    <t>PACO ELEMENTARY SCHOOL - BULACAN</t>
  </si>
  <si>
    <t>LAWA ELEMENTARY SCHOOL - BULACAN</t>
  </si>
  <si>
    <t>SAN PASCUAL ELEMENTARY SCHOOL - BULACAN</t>
  </si>
  <si>
    <t>CATANGHALAN ELEMENTARY SCHOOL - BULACAN</t>
  </si>
  <si>
    <t>PANGHULO ELEMENTARY SCHOOL - BULACAN</t>
  </si>
  <si>
    <t>BINUANGAN ELEMENTARY SCHOOL - BULACAN</t>
  </si>
  <si>
    <t>TAWIRAN ELEMENTARY SCHOOL - BULACAN</t>
  </si>
  <si>
    <t>BACOOD ELEMENTARY SCHOOL - STA. MESA MLA.</t>
  </si>
  <si>
    <t>GOMBURZA ELEMENTARY SCHOOL - CALOOCAN CITY</t>
  </si>
  <si>
    <t>GRACEVILLE NATIONAL HIGH SCHOOL-SJDM, BULACAN</t>
  </si>
  <si>
    <t>G. LOPEZ JAENA ELEMENTARY SCHOOL - MANILA</t>
  </si>
  <si>
    <t>MAGDIWANG NATIONAL HIGH SCHOOL - ROMBLON</t>
  </si>
  <si>
    <t>MNHS-CONCEPCION TECH-VOC ANNEX - MALABON</t>
  </si>
  <si>
    <t>SAN ROQUE ELEMENTARY SCHOOL - NAVOTAS CITY</t>
  </si>
  <si>
    <t>KAKAWATE NATIONAL HIGH SCHOOL-SAN JOSE DEL MONTE</t>
  </si>
  <si>
    <t>SAN ISIDRO ELEMENTARY SCHOOL-PARANAQUE CITY</t>
  </si>
  <si>
    <t>LONGOS NATIONAL HIGH SCHOOL-MALABON CITY</t>
  </si>
  <si>
    <t>EPIFANIO DELOS SANTOS ELEM.SCHOOL-MANILA</t>
  </si>
  <si>
    <t>VIGO ELEMENTARY SCHOOL - OCCIDENTAL MINDORO</t>
  </si>
  <si>
    <t>AURORA A. QUEZON ELEMENTARY SCHOOL-MALATE, MANILA</t>
  </si>
  <si>
    <t>BINACAS ELEMENTARY SCHOOL-LUBANG, OCCIDENTAL MDO.</t>
  </si>
  <si>
    <t>KUSANG LOOB ELEMENTARY SCHOOL-LUBANG, OCC.MDO</t>
  </si>
  <si>
    <t>LUBANG INTEGRATED SCHOOL - OCC. MINDORO</t>
  </si>
  <si>
    <t>DEPED-SCHOOLS DIVISION OF MEYCAUAYAN CITY</t>
  </si>
  <si>
    <t>ARSENIO H. LACSON ELEMENTARY SCHOOL - TONDO, MLA.</t>
  </si>
  <si>
    <t>TAMBO ELEMENTARY SCHOOL - I - PARAÑAQUE CITY</t>
  </si>
  <si>
    <t>JOSE CORAZON DE JESUS ELEMENTARY SCHOOL - TONDO</t>
  </si>
  <si>
    <t>GEN. VICENTE LIM ELEMENTARY SCHOOL - TONDO, MLA.</t>
  </si>
  <si>
    <t>TIMOTEO PAEZ ELEMENTARY SCHOOL - TONDO, MANILA</t>
  </si>
  <si>
    <t>JOSE P. RIZAL ELEMENTARY SCHOOL - TONDO, MANILA</t>
  </si>
  <si>
    <t>TEODORO R. YANGCO ELEMENTARY SCHOOL - TONDO, MLA.</t>
  </si>
  <si>
    <t>ISABELO DELOS REYES ELEM. SCHOOL - TONDO, MLA.</t>
  </si>
  <si>
    <t>CECILIO APOSTOL ELEMETARY SCHOOL-MANILA</t>
  </si>
  <si>
    <t>ROSAURO ALMARIO ELEMENTARY SCHOOL - TONDO, MANILA</t>
  </si>
  <si>
    <t>FRANCISCO BALAGTAS ELEMENTARY SCHOOL - MANILA</t>
  </si>
  <si>
    <t>LAGRO ELEMENTARY SCHOOL-QUEZON CITY</t>
  </si>
  <si>
    <t>TILIK ELEMENTARY SCHOOL-LUBANG, OCC.MDO.</t>
  </si>
  <si>
    <t>LIBRADA AVELINO ELEMENTARY SCHOOL - TONDO, MLA.</t>
  </si>
  <si>
    <t>GEN. MAXIMINO HIZON ELEMENTARY SCHOOL-MANILA</t>
  </si>
  <si>
    <t>MAGAT SALAMAT ELEMENTARY SCHOOL-TONDO, MANILA</t>
  </si>
  <si>
    <t>FRANCISCO BENITEZ ELEM. SCHOOL-MANILA</t>
  </si>
  <si>
    <t>A. MABINI ELEMENTARY SCHOOL-MANILA</t>
  </si>
  <si>
    <t>SILAHIS NG KATARUNGAN SPECIAL SCHOOL-MANILA</t>
  </si>
  <si>
    <t>PIO DEL PILAR ELEMENTARY SCHOOL - STA. MESA MLA.</t>
  </si>
  <si>
    <t>MANUEL L. QUEZON ELEMENTARY SCHOOL-MANILA</t>
  </si>
  <si>
    <t>JUAN LUNA ELEMENTARY SCHOOL - SAMPALOC, MLA.</t>
  </si>
  <si>
    <t>CALOOCAN CITY BUSINESS HIGH SCHOOL</t>
  </si>
  <si>
    <t>GERONIMO SANTIAGO ELEMENTARY SCHOOL - MLA.</t>
  </si>
  <si>
    <t>PARAÑAQUE NATIONAL HIGH SCHOOL - TAMBO EXTENSION</t>
  </si>
  <si>
    <t>SILVESTRE LAZARO ELEMENTARY SCHOOL - VAL. CITY</t>
  </si>
  <si>
    <t>CATMON INTEGRATED SCHOOL-MALABON CITY</t>
  </si>
  <si>
    <t>TEODORA ALONZO ELEMENTARY SCHOOL-QUEZON CITY</t>
  </si>
  <si>
    <t>H.J. ATIENZA ELEMENTARY SCHOOL-MANILA</t>
  </si>
  <si>
    <t>STO. CRISTO NAT'L HIGH SCHOOL-SJ DEL MONTE, BUL.</t>
  </si>
  <si>
    <t>J. DELA PEÑA NATIONAL HIGH SCHOOL - MARIKINA CITY</t>
  </si>
  <si>
    <t>MUNTINLUPA BUSINESS HIGH SCHOOL ANNEX</t>
  </si>
  <si>
    <t>MUNTINLUPA ELEMENTARY SCHOOL</t>
  </si>
  <si>
    <t>LAKAN DULA ELEMENTARY SCHOOL - TONDO, MLA.</t>
  </si>
  <si>
    <t>PLARIDEL ELEMENTARY SCHOOL-TONDO, MANILA</t>
  </si>
  <si>
    <t>ANTONIO LUNA ELEMENTARY SCHOOL-TONDO, MANILA</t>
  </si>
  <si>
    <t>CALVARIO ELEMENTARY SCHOOL-MEYCAUAYAN, BULACAN</t>
  </si>
  <si>
    <t>TABAO ELEMENTARY SCHOOL-LOOC, OCCIDENTAL MINDORO</t>
  </si>
  <si>
    <t>FORT AGUINALDO ELEMENTARY SCHOOL-QUEZON CITY</t>
  </si>
  <si>
    <t>SANTIAGO SYJUCO MEMORIAL SCHOOL-MALABON CITY</t>
  </si>
  <si>
    <t>ERIBERTO A. REMIGIO ELEMENTARY SCHOOL-MANILA</t>
  </si>
  <si>
    <t>A.C. HERRERA ELEMENTARY SCHOOL</t>
  </si>
  <si>
    <t>CUPANG ELEMENTARY SCHOOL - MAIN - MUNTINLUPA CITY</t>
  </si>
  <si>
    <t>NATIVIDAD NAT'L HIGH SCHOOL-NATIVIDAD, PANGASINAN</t>
  </si>
  <si>
    <t>SAUYO ELEMENTARY SCHOOL-NOVALICHES, QUEZON CITY</t>
  </si>
  <si>
    <t>NHC HIGH SCHOOL</t>
  </si>
  <si>
    <t>CITY SCHOOLS DIVISION CITY OF TAYABAS</t>
  </si>
  <si>
    <t>BAGUMBONG ELEMENTARY SCHOOL ANNEX - CAL. CITY</t>
  </si>
  <si>
    <t>STO. NIÑO NATIONAL HIGH SCHOOL - PARAÑAQUE</t>
  </si>
  <si>
    <t>PALIPARAN II NATIONAL HIGH SCHOOL-DASMARIÑAS CITY</t>
  </si>
  <si>
    <t>BENIGNO AQUINO JR. HIGH SCHOOL - CALOOCAN CITY</t>
  </si>
  <si>
    <t>PRES. CORAZON C. AQUINO HIGH SCHOOL</t>
  </si>
  <si>
    <t>MOUNTAIN HEIGHTS HIGH SCHOOL - CALOOCAN</t>
  </si>
  <si>
    <t>PASAY CITY NORTH HIGH SCHOOL - TRAMO CAMPUS</t>
  </si>
  <si>
    <t>MARCELO GREEN HIGH SCHOOL - Parañaque City</t>
  </si>
  <si>
    <t>TONSUYA ELEMENTARY SCHOOL - Malabon City</t>
  </si>
  <si>
    <t>BAGONG SILANG ELEMENTARY SCHOOL - 4TH AVE.</t>
  </si>
  <si>
    <t>MALIIG ELEMENTARY SCHOOL - OCCIDENTAL MINDORO</t>
  </si>
  <si>
    <t>LUBANG VOCATIONAL HIGH SCH.-CABRA,LUBANG,OCC.MDO.</t>
  </si>
  <si>
    <t>GURONASYON FOUNDATION INC. NATIONAL HIGH SCHOOL</t>
  </si>
  <si>
    <t>LOOC NATIONAL SCHOOL OF FISHERIES - MINDORO</t>
  </si>
  <si>
    <t>CIELITO ZAMORA HIGH SCHOOL - CALOOCAN CITY</t>
  </si>
  <si>
    <t>MANUEL A. ROXAS HIGH SCHOOL - MANILA</t>
  </si>
  <si>
    <t>MUZON NATIONAL HIGH SCHOOL - RIZAL</t>
  </si>
  <si>
    <t>TIMOTEO PAEZ ELEMENTARY SCHOOL - PASAY CITY</t>
  </si>
  <si>
    <t>RAFAEL PALMA ELEMENTARY SCHOOL - PASAY CITY</t>
  </si>
  <si>
    <t>PADRE BURGOS ELEMENTARY SCHOOL - PASAY CITY</t>
  </si>
  <si>
    <t>BERNABE ELEMENTARY SCHOOL - PASAY CITY</t>
  </si>
  <si>
    <t>PADRE ZAMORA ELEMENTARY SCHOOL - PASAY CITY</t>
  </si>
  <si>
    <t>EPIFANIO DELOS SANTOS ELEMENTARY SCHOOL - PASAY</t>
  </si>
  <si>
    <t>ANDRES BONIFACIO ELEMENTARY SCHOOL - PASAY CITY</t>
  </si>
  <si>
    <t>GOTAMCO ELEMENTARY SCHOOL - PASAY CITY</t>
  </si>
  <si>
    <t>RIVERA VILLAGE ELEMENTARY SCHOOL - PASAY CITY</t>
  </si>
  <si>
    <t>MARICABAN ELEMENTARY SCHOOL - PASAY CITY</t>
  </si>
  <si>
    <t>MAKATI ELEMENTARY SCHOOL</t>
  </si>
  <si>
    <t>MARCELA MARCELO ELEMENTARY SCHOOL - PASAY CITY</t>
  </si>
  <si>
    <t>PALIPARAN NATIONAL HIGH SCHOOL - DASMARIÑAS CITY</t>
  </si>
  <si>
    <t>MARCIANA P. CATOLOS NATIONAL HIGH SCHOOL - RIZAL</t>
  </si>
  <si>
    <t>PC NATIONAL SCIENCE HIGH SCHOOL - PASAY CITY</t>
  </si>
  <si>
    <t>MAYPAJO HIGH SCHOOL - CALOOCAN CITY</t>
  </si>
  <si>
    <t>AMPARO HIGH SCHOOL - CALOOCAN CITY</t>
  </si>
  <si>
    <t>MANGGAHAN NATIONAL HIGH SCHOOL - RIZAL</t>
  </si>
  <si>
    <t>NEMESIO I. YABUT SENIOR HIGH SCHOOL - MAKATI CITY</t>
  </si>
  <si>
    <t>TEODORO EVANGELISTA MEMORIAL HIGH SCHOOL</t>
  </si>
  <si>
    <t>KALAYAAN ELEMENTARY SCHOOL - PASAY CITY</t>
  </si>
  <si>
    <t>VILLAMOR AIR BASE ELEMENTARY SCHOOL - PASAY CITY</t>
  </si>
  <si>
    <t>MUZON HARMONY HILLS HIGH SCHOOL - BULACAN</t>
  </si>
  <si>
    <t>MARCELINO M. SANTOS NATIONAL HIGH SCHOOL</t>
  </si>
  <si>
    <t>PASAY CITY NORTH HIGH SCHOOL - MAIN</t>
  </si>
  <si>
    <t>VALERIANO E. FUGOSO MEMORIAL HIGH SCHOOL-MARIKINA</t>
  </si>
  <si>
    <t>DAMARIÑAS WEST NATIONAL HIGH SCHOOL</t>
  </si>
  <si>
    <t>WAWA NATIONAL HIGH SCHOOL-RIZAL</t>
  </si>
  <si>
    <t>ENGR. VIRGILIO V. DIONISIO MEMORIAL HIGH SCHOOL</t>
  </si>
  <si>
    <t>SAN LORENZO RUIZ SENIOR HIGH SCHOOL</t>
  </si>
  <si>
    <t>BUTING SENIOR HIGH SCHOOL</t>
  </si>
  <si>
    <t>PASCUAL VILLANUEVA ELEMENTARY SCHOOL</t>
  </si>
  <si>
    <t>ANTONIO C. ESGUERRA MEMORIAL NATIONAL HIGH SCHOOL</t>
  </si>
  <si>
    <t>DASMARINAS EAST NATIONAL HIGH SCHOOL</t>
  </si>
  <si>
    <t>NINOY AQUINO SENIOR HIGH SCHOOL</t>
  </si>
  <si>
    <t>NAGPAYONG HIGH SCHOOL (SENIOR HIGH SCHOOL)</t>
  </si>
  <si>
    <t>CASIMIRO YNARES SR. MEMORIAL NATIONAL HIGH SCHOOL</t>
  </si>
  <si>
    <t>JOSE F. DIAZ MEMORIAL NATIONAL HIGH SCHOOL</t>
  </si>
  <si>
    <t>CATALINO D. SALAZAR NATIONAL HIGH SCHOOL</t>
  </si>
  <si>
    <t>F903</t>
  </si>
  <si>
    <t>BAYUGO NATIONAL HIGH SCHOOL</t>
  </si>
  <si>
    <t>F904</t>
  </si>
  <si>
    <t>BARAS NATIONAL HIGH SCHOOL</t>
  </si>
  <si>
    <t>F905</t>
  </si>
  <si>
    <t>DEPARO ELEMENTARY SCHOOL</t>
  </si>
  <si>
    <t>DALANDANAN ELEMENTARY SCHOOL</t>
  </si>
  <si>
    <t>CUNETA ELEMENTARY SCHOOL</t>
  </si>
  <si>
    <t>SAN JOSE DEL MONTE HEIGHTS HIGH SCHOOL</t>
  </si>
  <si>
    <t>JUAN SUMULONG ELEMENTARY SCHOOL - PASAY CITY</t>
  </si>
  <si>
    <t>APELO CRUZ ELEMENTARY SCHOOL</t>
  </si>
  <si>
    <t>BENIGNO S. AQUINO JR. ELEMENTARY SCHOOL</t>
  </si>
  <si>
    <t>BALUMBATO ELEMENTARY SCHOOL</t>
  </si>
  <si>
    <t>UPPER BICUTAN NATIONAL HIGH SCHOOL</t>
  </si>
  <si>
    <t>COMMONWEALTH ELEMENTARY SCHOOL</t>
  </si>
  <si>
    <t>BAGONG BARRIO NATIONAL HIGH SCHOOL - ANNEX</t>
  </si>
  <si>
    <t>Dasmariñas National High School</t>
  </si>
  <si>
    <t>SAN JOSE ELEMENTARY SCHOOL-PAGIBIG SA NAYON ANNEX</t>
  </si>
  <si>
    <t>DEMETRIO TUAZON ELEMENTARY SCHOOL</t>
  </si>
  <si>
    <t>BUNGAD ELEMENTARY SCHOOL</t>
  </si>
  <si>
    <t>ESTEBAN ABADA ELEMENTARY SCHOOL</t>
  </si>
  <si>
    <t>MINES ELEMENTARY SCHOOL</t>
  </si>
  <si>
    <t>RAMON MAGSAYSAY ELEMENTARY SCHOOL</t>
  </si>
  <si>
    <t>BAYANIHAN ELEMENTARY SCHOOL</t>
  </si>
  <si>
    <t>PAYATAS B ANNEX ELEMENTARY SCHOOL</t>
  </si>
  <si>
    <t>SAN ANTONIO ELEMENTARY SCHOOL-MUÑOZ, QC</t>
  </si>
  <si>
    <t>DOÑA JOSEFA E MARCOS ELEMENTARY SCHOOL</t>
  </si>
  <si>
    <t>BETTY GO-BELMONTE ELEMENTARY SCHOOL</t>
  </si>
  <si>
    <t>LEOPOLDO B. SANTOS ELEMENTARY SCHOOL</t>
  </si>
  <si>
    <t>ODELCO ELEMENTARY SCHOOL</t>
  </si>
  <si>
    <t>HOLY SPIRIT ELEMENTARY SCHOOL</t>
  </si>
  <si>
    <t>DELFINGERALDEZ ELEMENTARY SCHOOL</t>
  </si>
  <si>
    <t>PAYATAS B ELEMENTARY SCHOOL</t>
  </si>
  <si>
    <t>PRESIDENT CORAZON C. AQUINO ELEMENTARY SCHOOL</t>
  </si>
  <si>
    <t>CONG. REYNALDO A. CALALAY MEMORIAL ELEM. SCHOOL</t>
  </si>
  <si>
    <t>BAGONG SILANGAN ELEMENTARY SCHOOL</t>
  </si>
  <si>
    <t>SAN DIEGO ELEMENTARY SCHOOL</t>
  </si>
  <si>
    <t>MALIGAYA ELEMENTARY SCHOOL</t>
  </si>
  <si>
    <t>SEN. RENATO CAYETANO MEM. SCIENCE TECH HIGH SCHOOL</t>
  </si>
  <si>
    <t>CAMP CRAME ELEMENTARY SCHOOL</t>
  </si>
  <si>
    <t>DEPED-QC GENERAL ROXAS ELEMENTARY SCHOOL</t>
  </si>
  <si>
    <t>NEW ERA ELEMENTARY SCHOOL</t>
  </si>
  <si>
    <t>TOMAS MORATO ELEMENTARY SCHOOL</t>
  </si>
  <si>
    <t>BALINGASA ELEMENTARY SCHOOL</t>
  </si>
  <si>
    <t>NAGKAISANG NAYON ELEMENTARY SCHOOL</t>
  </si>
  <si>
    <t>CUBAO ELEMENTARY SCHOOL</t>
  </si>
  <si>
    <t>QUIRINO ELEMENTARY SCHOOL</t>
  </si>
  <si>
    <t>PURA V. KALAW ELEMENTARY SCHOOL</t>
  </si>
  <si>
    <t>PROJECT 3 ELEMENTARY SCHOOL</t>
  </si>
  <si>
    <t>BALARA ELEMENTARY SCHOOL</t>
  </si>
  <si>
    <t>LIBIS ELEMENTARY SCHOOL</t>
  </si>
  <si>
    <t>CAMARILLA ELEMENTARY SCHOOL</t>
  </si>
  <si>
    <t>BAGUMBAYAN NATIONAL HIGH SCHOOL</t>
  </si>
  <si>
    <t>PHILIPPINE SCIENCE HIGH SCHOOL - EASTERN VISAYAS</t>
  </si>
  <si>
    <t>MARIA CONCEPCION CRUZ HIGH SCHOOL</t>
  </si>
  <si>
    <t>BAGUMBAYAN ELEMENTARY SCHOOL-QUEZON CITY</t>
  </si>
  <si>
    <t>AGUINALDO ELEMENTARY SCHOOL-CUBAO, QUEZON CITY</t>
  </si>
  <si>
    <t>ILUMINADA ROXAS-MENDOZA MEMORIAL HIGH SCHOOL</t>
  </si>
  <si>
    <t>GOODWILL ELEMENTARY SCHOOL</t>
  </si>
  <si>
    <t>SAN VICENTE ELEMENTARY SCHOOL</t>
  </si>
  <si>
    <t>BAGONG LOTE ELEMENTARY SCHOOL</t>
  </si>
  <si>
    <t>DEPED-MAKATI - FRANCISCO BENITEZ ELEM. SCHOOL III</t>
  </si>
  <si>
    <t>JESUS DELA PENA NATIONAL HIGH SCHOOL</t>
  </si>
  <si>
    <t>PAG-ASA NATIONAL HIGH SCHOOL</t>
  </si>
  <si>
    <t>CUPANG NATIONAL HIGH SCHOOL</t>
  </si>
  <si>
    <t>DON CARLOS VILLAGE ELEMENTARY SCHOOL</t>
  </si>
  <si>
    <t>MALANDAY ELEMENTARY SCHOOL</t>
  </si>
  <si>
    <t>HORACIO DELA COSTA HIGH SCHOOL (HDLC)</t>
  </si>
  <si>
    <t>DEPED-SAPANG BULAC HIGH SCHOOL</t>
  </si>
  <si>
    <t>DR. ARTEMIO E. NATIVIDAD ELEMENTARY SCHOOL</t>
  </si>
  <si>
    <t>LINGUNAN ELEMENTARY SCHOOL</t>
  </si>
  <si>
    <t>LLANO ELEMENTARY SCHOOL</t>
  </si>
  <si>
    <t>SOLDIERS' HILLS ELEMENTARY SCHOOL-MUNTINLUPA CITY</t>
  </si>
  <si>
    <t>TAAL HIGH SCHOOL</t>
  </si>
  <si>
    <t>BAGONG TANYAG ELEMENTARY SCHOOL-MAIN</t>
  </si>
  <si>
    <t>MAHARLIKA ELEMENTARY SCHOOL</t>
  </si>
  <si>
    <t>MALAYA ELEMENTARY SCHOOL</t>
  </si>
  <si>
    <t>PALAR INTEGRATED SCHOOL</t>
  </si>
  <si>
    <t>USUSAN ELEMENTARY SCHOOL</t>
  </si>
  <si>
    <t>DEPED-UPPER BICUTAN ELEMENTARY SCHOOL</t>
  </si>
  <si>
    <t>BAGUMBONG ELEMENTARY SCHOOL - MAIN</t>
  </si>
  <si>
    <t>CAYBIGA ELEMENTARY SCHOOL</t>
  </si>
  <si>
    <t>EM'S SIGNAL VILLAGE ELEMENTARY SCHOOL</t>
  </si>
  <si>
    <t>RIZAL HIGH SCHOOL - SENIOR HIGH SCHOOL</t>
  </si>
  <si>
    <t>CIRIACO P. TINGA ELEMENTARY SCHOOL</t>
  </si>
  <si>
    <t>JOSE RIZAL ELEMENTARY SCHOOL</t>
  </si>
  <si>
    <t>SCHOOLS DIVISION OF ZAMBALES</t>
  </si>
  <si>
    <t>TIPAS ELEMENTARY SCHOOL - ANNEX</t>
  </si>
  <si>
    <t>STO. NINO SENIOR HIGH SCHOOL</t>
  </si>
  <si>
    <t>PAYATAS C ELEMENTARY SCHOOL - DEPED</t>
  </si>
  <si>
    <t>GEN. RICARDO G. PAPA SR. MEMORIAL HS-ANNEX</t>
  </si>
  <si>
    <t>DEPARTMENT OF ENERGY</t>
  </si>
  <si>
    <t>DEPT. OF ENVIRONMENT &amp; NATURAL RESOURCES - MAIN</t>
  </si>
  <si>
    <t>H002</t>
  </si>
  <si>
    <t>DEPT.OF ENVIRONMENT &amp; NATURAL RESOURCES-CARP-SECT.</t>
  </si>
  <si>
    <t>H003</t>
  </si>
  <si>
    <t>DENR, FOREIGN ASSISTED AND SPECIAL PROJECT OFFICE</t>
  </si>
  <si>
    <t>H004</t>
  </si>
  <si>
    <t>DENR-FASPO-ADB/NPCO/NAT'L FORESTATION DEV'T OFFICE</t>
  </si>
  <si>
    <t>H005</t>
  </si>
  <si>
    <t>DENR-F A S P O - C F P / N P C O</t>
  </si>
  <si>
    <t>H006</t>
  </si>
  <si>
    <t>DENR-F A S P O - A S F / I F O - SECRETARIAT</t>
  </si>
  <si>
    <t>H007</t>
  </si>
  <si>
    <t>DENR-F A S P O - MASTER PLAN</t>
  </si>
  <si>
    <t>H008</t>
  </si>
  <si>
    <t>DENR-F A S P O - NATIONAL FORESTATION PROGRAM</t>
  </si>
  <si>
    <t>H010</t>
  </si>
  <si>
    <t>DENR-FOREST RESOURCES INV.PROJECT (RP - GERMAN)</t>
  </si>
  <si>
    <t>H011</t>
  </si>
  <si>
    <t>DENR-F A S P O - N F P W G</t>
  </si>
  <si>
    <t>H012</t>
  </si>
  <si>
    <t>DENR-F A S P O - N T C I F O</t>
  </si>
  <si>
    <t>H013</t>
  </si>
  <si>
    <t>DENR-F A S P O-PAWIKAN CONSERVATION PROJECT</t>
  </si>
  <si>
    <t>H014</t>
  </si>
  <si>
    <t>DENR- F A S P O - T F P</t>
  </si>
  <si>
    <t>H015</t>
  </si>
  <si>
    <t>DENR-U S P -PALAWAN INTEGRATED AREA DEV'T PROJECT</t>
  </si>
  <si>
    <t>H018</t>
  </si>
  <si>
    <t>DEPT. OF ENVIRONMENT &amp; NATURAL RESOURCES-ISF-CARP</t>
  </si>
  <si>
    <t>H020</t>
  </si>
  <si>
    <t>DENR-LOW INCOME UPLAND COMMUNITY PROGRAM</t>
  </si>
  <si>
    <t>H021</t>
  </si>
  <si>
    <t>DENR-NATURAL RESOURCES MANAGEMENT PROGRAM</t>
  </si>
  <si>
    <t>H022</t>
  </si>
  <si>
    <t>DENR-NATURAL RESOURCES MANAGEMENT &amp; DEV'T PROJECT</t>
  </si>
  <si>
    <t>H024</t>
  </si>
  <si>
    <t>DENR- L E G A L  S E R V I C E</t>
  </si>
  <si>
    <t>H025</t>
  </si>
  <si>
    <t>DENR-REINFED RESOURCES DEVELOPMENT PROJECT</t>
  </si>
  <si>
    <t>ECOSYSTEMS RESEARCH &amp; DEVELOPMENT BUREAU - (ERDB)</t>
  </si>
  <si>
    <t>H027</t>
  </si>
  <si>
    <t>DENR-ECOSYSTEM RESEARCH &amp; DEV'T BUREAU-CALANOG</t>
  </si>
  <si>
    <t>H028</t>
  </si>
  <si>
    <t>DENR-ECOSYS RESEARCH &amp; DEV'T BUREAU-COMMUNITY BASE</t>
  </si>
  <si>
    <t>H029</t>
  </si>
  <si>
    <t>DENR-AQUA SILVI PROJECT (MORENO)</t>
  </si>
  <si>
    <t>H030</t>
  </si>
  <si>
    <t>DENR-ECOSYSTEM RESEARCH &amp; DEV'T BUREAU-SALT PROJ.</t>
  </si>
  <si>
    <t>H031</t>
  </si>
  <si>
    <t>DENR-ERDB-SPECIES INFORMATION STORAGE &amp; RET. PROJ.</t>
  </si>
  <si>
    <t>ENVIRONMENTAL MANAGEMENT BUREAU - DENR</t>
  </si>
  <si>
    <t>DENR-FISHERIES INDUSTRIAL DEVELOPMENT COUNCIL</t>
  </si>
  <si>
    <t>FOREST MANAGEMENT BUREAU ,DENR</t>
  </si>
  <si>
    <t>H035</t>
  </si>
  <si>
    <t>DENR-FOREST MANAGEMENT BUREAU-BFD-AURORA, QUEZON</t>
  </si>
  <si>
    <t>H036</t>
  </si>
  <si>
    <t>DENR-FOREST MGMT BUREAU-BFD-RP-GERMAN DFM PROJECT</t>
  </si>
  <si>
    <t>H038</t>
  </si>
  <si>
    <t>DENR-FOREST MANAGEMENT BUREAU- B F D - N C R</t>
  </si>
  <si>
    <t>H039</t>
  </si>
  <si>
    <t>DENR-FMB-BFD-PALAWAN INTEGRATED AREA DEVT.</t>
  </si>
  <si>
    <t>H042</t>
  </si>
  <si>
    <t>DENR-FOREST MGMT BUREAU-BFD-DIST.2-STA.CRUZ,LAGUNA</t>
  </si>
  <si>
    <t>DENR-FOREST MANAGEMENT BUREAU-BFD-REGION IV</t>
  </si>
  <si>
    <t>DENR-FOREST MANAGEMENT BUREAU-BFD-POLILIO, QUEZON</t>
  </si>
  <si>
    <t>LAND MANAGEMENT BUREAU</t>
  </si>
  <si>
    <t>DENR-LAND MANAGEMENT BUREAU - C A R P</t>
  </si>
  <si>
    <t>MINES AND GEO-SCIENCES BUREAU</t>
  </si>
  <si>
    <t>DEPARTMENT OF ENVIRONMENT &amp; NATURAL RESOURCES-NCR</t>
  </si>
  <si>
    <t xml:space="preserve"> DENR-NCR-NORTH CENRO</t>
  </si>
  <si>
    <t>DENR-NCR-SOUTH CENRO</t>
  </si>
  <si>
    <t>DENR-NATIONAL MAPPING &amp; RESOURCE INFO. AUTHORITY</t>
  </si>
  <si>
    <t>PHILIPPINE COUNCIL FOR AQUATIC MARINE RES.&amp; DEV'T</t>
  </si>
  <si>
    <t>DENR-PHIL.COUNCIL FOR AGR'L,FORESTRY RES. &amp; DEV'T</t>
  </si>
  <si>
    <t>BIODIVERSITY MANAGEMENT BUREAU (FORMERLY PAWB)</t>
  </si>
  <si>
    <t>DENR-PROTECTED AREAS &amp; WELFARE BUREAU-PAWIKAN</t>
  </si>
  <si>
    <t>DENR-WOOD INDUSTRY DEV'T AUTHORITY</t>
  </si>
  <si>
    <t>DENR - MIMAROPA REGION</t>
  </si>
  <si>
    <t>H064</t>
  </si>
  <si>
    <t>DENR-RO-IV-AD (M. ESCASURA)</t>
  </si>
  <si>
    <t>H065</t>
  </si>
  <si>
    <t>DENR-RO-IV-AD (V. ESPINA)</t>
  </si>
  <si>
    <t>H066</t>
  </si>
  <si>
    <t>DENR-RO-IV-AD (L. FRANCO)</t>
  </si>
  <si>
    <t>H068</t>
  </si>
  <si>
    <t>DENR-RO-IV-AD (L. HERMOSURA)</t>
  </si>
  <si>
    <t>H073</t>
  </si>
  <si>
    <t>DENR-RO-IV-AD (ARSOLON)</t>
  </si>
  <si>
    <t>H074</t>
  </si>
  <si>
    <t>DENR-RO-IV-AD (NORMA N. AGIR)</t>
  </si>
  <si>
    <t>H075</t>
  </si>
  <si>
    <t>DENR-RO-IV-AD (S. ANDALIS)</t>
  </si>
  <si>
    <t>H077</t>
  </si>
  <si>
    <t>DENR-RO-IV-AD (LOURDES BUCAY)</t>
  </si>
  <si>
    <t>H079</t>
  </si>
  <si>
    <t>DENR-RO-IV-AD (E. CORONEL)</t>
  </si>
  <si>
    <t>H080</t>
  </si>
  <si>
    <t>DENR-RO-IV-AD (A. CHAVEZ)</t>
  </si>
  <si>
    <t>H081</t>
  </si>
  <si>
    <t>DENR-RO-IV-AD (DIZON)</t>
  </si>
  <si>
    <t>H082</t>
  </si>
  <si>
    <t>DENR-RO-IV-AD (MACARANDANG)</t>
  </si>
  <si>
    <t>H083</t>
  </si>
  <si>
    <t>DENR-RO-IV-AD (MANALILI)</t>
  </si>
  <si>
    <t>DENR - REGIONAL OFFICE NO. IV-A</t>
  </si>
  <si>
    <t>H086</t>
  </si>
  <si>
    <t>DENR-RO-IV-AD (TAMAYO)</t>
  </si>
  <si>
    <t>H087</t>
  </si>
  <si>
    <t>DENR-RO-IV-AD (A. VASQUEZ)</t>
  </si>
  <si>
    <t>H088</t>
  </si>
  <si>
    <t>DENR-RO-IV-AD (T. TOLOSA)</t>
  </si>
  <si>
    <t>H090</t>
  </si>
  <si>
    <t>DENR-RO-IV-A PROPER</t>
  </si>
  <si>
    <t>H093</t>
  </si>
  <si>
    <t>DENR-RO-IV-A (TALABUCON)</t>
  </si>
  <si>
    <t>H094</t>
  </si>
  <si>
    <t>DENR-RO-IV-A (L. ANACTA)</t>
  </si>
  <si>
    <t>H095</t>
  </si>
  <si>
    <t>DENR-RO-IV-ENVIRONMENTAL SECTOR</t>
  </si>
  <si>
    <t>H096</t>
  </si>
  <si>
    <t>DENR-RO-IV-ES (VICENTA V. AÑONUEVO)</t>
  </si>
  <si>
    <t>H098</t>
  </si>
  <si>
    <t>DENR-RO-IV-ES (J. CONDE)</t>
  </si>
  <si>
    <t>H100</t>
  </si>
  <si>
    <t>DENR-RO-IV-ES (M. MAYDA)</t>
  </si>
  <si>
    <t>H101</t>
  </si>
  <si>
    <t>DENR-RO-IV-ES (E. PRIVADO)</t>
  </si>
  <si>
    <t>ENVIRONMENTAL MGMT. BUREAU - REG IV-B MIMAROPA</t>
  </si>
  <si>
    <t>H103</t>
  </si>
  <si>
    <t>DENR-RO-IV-FORESTRY SECTOR</t>
  </si>
  <si>
    <t>H106</t>
  </si>
  <si>
    <t>DENR-RO-IV-FS (I. ARANZAZU)</t>
  </si>
  <si>
    <t>H107</t>
  </si>
  <si>
    <t>DENR-RO-IV-FS (D.BORJA)</t>
  </si>
  <si>
    <t>H109</t>
  </si>
  <si>
    <t>DENR-RO-IV-FS (R. DEZA)</t>
  </si>
  <si>
    <t>H110</t>
  </si>
  <si>
    <t>DENR-RO-IV-FS (DIFUNTORUM)</t>
  </si>
  <si>
    <t>H111</t>
  </si>
  <si>
    <t>DENR-RO-IV-FS (DOMINGO)</t>
  </si>
  <si>
    <t>H112</t>
  </si>
  <si>
    <t>DENR-RO-IV-FS (M. EUSEBIO)</t>
  </si>
  <si>
    <t>H113</t>
  </si>
  <si>
    <t>DENR-RO-IV-FS (S.P.FELIX)</t>
  </si>
  <si>
    <t>H114</t>
  </si>
  <si>
    <t>DENR-RO-IV-FS (FRONDA)</t>
  </si>
  <si>
    <t>H116</t>
  </si>
  <si>
    <t>DENR-RO-IV-FS (F. HERMANO)</t>
  </si>
  <si>
    <t>H117</t>
  </si>
  <si>
    <t>DENR-RO-IV-FS-RMS (V. LUNA)</t>
  </si>
  <si>
    <t>H118</t>
  </si>
  <si>
    <t>DENR-RO-IV-FS (R. LIMPIADA)</t>
  </si>
  <si>
    <t>H119</t>
  </si>
  <si>
    <t>DENR-RO-IV-FS (M. LIMPIADA)</t>
  </si>
  <si>
    <t>H120</t>
  </si>
  <si>
    <t>DENR-RO-IV-FS (M. MANILA)</t>
  </si>
  <si>
    <t>H121</t>
  </si>
  <si>
    <t>DENR-RO-IV-FS (A.S.MANUBEN)</t>
  </si>
  <si>
    <t>H123</t>
  </si>
  <si>
    <t>DENR-RO-IV-FS (C. MATUNDAN)</t>
  </si>
  <si>
    <t>H124</t>
  </si>
  <si>
    <t>DENR-RO-IV-FS (R. NARCIDA)</t>
  </si>
  <si>
    <t>H126</t>
  </si>
  <si>
    <t>DENR-RO-IV-FS (A. PALENCIA)</t>
  </si>
  <si>
    <t>H127</t>
  </si>
  <si>
    <t>DENR-RO-IV-FS (A. PALISOC)</t>
  </si>
  <si>
    <t>H128</t>
  </si>
  <si>
    <t>DENR-RO-IV-FS (F. PERLAS)</t>
  </si>
  <si>
    <t>ENVIRONMENTAL MANAGEMENT BUREAU-REGION IV-A</t>
  </si>
  <si>
    <t>H130</t>
  </si>
  <si>
    <t>DENR-RO-IV-FS (A. SALANGA)</t>
  </si>
  <si>
    <t>H131</t>
  </si>
  <si>
    <t>DENR-RO-IV-FS (A.SALAC)</t>
  </si>
  <si>
    <t>H134</t>
  </si>
  <si>
    <t>DENR-RO-IV-FS (TALAMISAN)</t>
  </si>
  <si>
    <t>H135</t>
  </si>
  <si>
    <t>DENR-RO-IV-FS (J.TANGUILIG)</t>
  </si>
  <si>
    <t>H136</t>
  </si>
  <si>
    <t>DENR-RO-IV-FS (TULLAS, JR. )</t>
  </si>
  <si>
    <t>H137</t>
  </si>
  <si>
    <t>DENR-RO-IV-FS (R. UNLAYAO)</t>
  </si>
  <si>
    <t>H138</t>
  </si>
  <si>
    <t>DENR-RO-IV-LAND SECTOR-PROPER</t>
  </si>
  <si>
    <t>H139</t>
  </si>
  <si>
    <t>DENR-RO-IV-LS (ABAD)</t>
  </si>
  <si>
    <t>H140</t>
  </si>
  <si>
    <t>DENR-RO-IV-LS (ANTONIO ALIMARIO)</t>
  </si>
  <si>
    <t>H141</t>
  </si>
  <si>
    <t>DENR-RO-IV-LS (ARROYO)</t>
  </si>
  <si>
    <t>H142</t>
  </si>
  <si>
    <t>DENR-RO-IV-LS (BELARMINO)</t>
  </si>
  <si>
    <t>H143</t>
  </si>
  <si>
    <t>DENR-RO-IV-LS (CASTILLO)</t>
  </si>
  <si>
    <t>H144</t>
  </si>
  <si>
    <t>DENR-RO-IV-LS (DUMALOG)</t>
  </si>
  <si>
    <t>H147</t>
  </si>
  <si>
    <t>DENR-RO-IV-LS (JACOB)</t>
  </si>
  <si>
    <t>H148</t>
  </si>
  <si>
    <t>DENR-RO-IV-LS (B.F.MESINA)</t>
  </si>
  <si>
    <t>H150</t>
  </si>
  <si>
    <t>DENR-RO-IV-LS (OMBAO)</t>
  </si>
  <si>
    <t>H151</t>
  </si>
  <si>
    <t>DNER-RO-IV-LS (PANGYARIHAN)</t>
  </si>
  <si>
    <t>H153</t>
  </si>
  <si>
    <t>DENR-RO-IV-LS (REYNOSO)</t>
  </si>
  <si>
    <t>H154</t>
  </si>
  <si>
    <t>DENR-RO-IV-LS (TALLUNGAN)</t>
  </si>
  <si>
    <t>H157</t>
  </si>
  <si>
    <t>DENR-RO-IV-LS (VALENCIA)</t>
  </si>
  <si>
    <t>H161</t>
  </si>
  <si>
    <t>DENR-RO-IV-LS-LAND EVALUATION PARTY</t>
  </si>
  <si>
    <t>H162</t>
  </si>
  <si>
    <t>DENR-RO-IV-LS-NRD-IV-I-RIZAL PROVINCE</t>
  </si>
  <si>
    <t>DENR-RO-IV-B-LS (D. GORDOVEZ)</t>
  </si>
  <si>
    <t>H164</t>
  </si>
  <si>
    <t>DENR-RO-IV-MINES SECTOR</t>
  </si>
  <si>
    <t>H165</t>
  </si>
  <si>
    <t>DENR-RO-IV-MS (ALINCASTRE)</t>
  </si>
  <si>
    <t>H168</t>
  </si>
  <si>
    <t>DENR-RO-IV-MS (E. DIMAPAWI)</t>
  </si>
  <si>
    <t>H169</t>
  </si>
  <si>
    <t>DENR-RO-IV-MS (R. DISCIPULO)</t>
  </si>
  <si>
    <t>H170</t>
  </si>
  <si>
    <t>DENR-RO-IV-MS (DAGDAGAN)</t>
  </si>
  <si>
    <t>H171</t>
  </si>
  <si>
    <t>DENR-RO-IV-MS (W. EBORA)</t>
  </si>
  <si>
    <t>H172</t>
  </si>
  <si>
    <t>DENR-RO-IV-MS (FERNANDEZ)</t>
  </si>
  <si>
    <t>H173</t>
  </si>
  <si>
    <t>DENR-RO-IV-MS (A. GUERRERO)</t>
  </si>
  <si>
    <t>H177</t>
  </si>
  <si>
    <t>DENR-RO-IV-MS-RTD OFFICE (DE JESUS)</t>
  </si>
  <si>
    <t>H178</t>
  </si>
  <si>
    <t>DENR-RO-IV-MS (C. SAMONTE)</t>
  </si>
  <si>
    <t>H179</t>
  </si>
  <si>
    <t>DENR-RO-IV-MS (A. VILLAFLOR)</t>
  </si>
  <si>
    <t>H180</t>
  </si>
  <si>
    <t>DENR-RO-IV-RESEARCH SECTOR (ABARRO)</t>
  </si>
  <si>
    <t>H181</t>
  </si>
  <si>
    <t>DENR-RO-IV-RS (D. BRAVO)</t>
  </si>
  <si>
    <t>H182</t>
  </si>
  <si>
    <t>DENR-RO-IV-RS (V.G.DELA CRUZ)</t>
  </si>
  <si>
    <t>H183</t>
  </si>
  <si>
    <t>DENR-RO-IV-RS (RANES)</t>
  </si>
  <si>
    <t>H184</t>
  </si>
  <si>
    <t>DENR-RO-IV-RS (ABLAN, J.)</t>
  </si>
  <si>
    <t>H185</t>
  </si>
  <si>
    <t>DENR-RO-IV-RS (CAMPOS)</t>
  </si>
  <si>
    <t>H186</t>
  </si>
  <si>
    <t>DENR-RO-IV-RS (CORTIGUERRA)</t>
  </si>
  <si>
    <t>H187</t>
  </si>
  <si>
    <t>DENR-RO-IV-RS (FONTANILLA)</t>
  </si>
  <si>
    <t>H189</t>
  </si>
  <si>
    <t>DENR-RO-IV-RS (SAGUN)</t>
  </si>
  <si>
    <t>DENR-RO-IV-CENRO-BACOOR, CAVITE</t>
  </si>
  <si>
    <t>DENR-REGION IV-CENRO-CATANAUAN</t>
  </si>
  <si>
    <t>DENR-RO-IV-CENRO-LOS BAÑOS, LAGUNA</t>
  </si>
  <si>
    <t>DENR-RO-IV-CENRO-BOAC, MARINDUQUE</t>
  </si>
  <si>
    <t>DENR-REGION IV-CENRO-REAL</t>
  </si>
  <si>
    <t>DENR-REGION IV-CENRO-GUMACA</t>
  </si>
  <si>
    <t>DENR-RO-IV-PENRO-PASIG</t>
  </si>
  <si>
    <t>DENR-PENRO RIZAL</t>
  </si>
  <si>
    <t>DENR-RO-IV-PENRO-LOS BAÑOS, LAGUNA</t>
  </si>
  <si>
    <t>DENR- PENRO-CAVITE</t>
  </si>
  <si>
    <t>DENR-PENRO-BATANGAS CITY</t>
  </si>
  <si>
    <t>DEPT. OF ENVIRONMENT &amp; NATURAL RES. - PENRO, BOAC</t>
  </si>
  <si>
    <t>H208</t>
  </si>
  <si>
    <t>DENR-FOREST MANAGEMENT BUREAU-BFD-LA MESA DAM</t>
  </si>
  <si>
    <t>H209</t>
  </si>
  <si>
    <t>DENR-RO-IV-FS (C. ESTEBAN)</t>
  </si>
  <si>
    <t>H210</t>
  </si>
  <si>
    <t>DENR-RO-IV-FS (A. HOFILENA)</t>
  </si>
  <si>
    <t>H211</t>
  </si>
  <si>
    <t>DENR-R IV-AD (MARCIAL)</t>
  </si>
  <si>
    <t>H213</t>
  </si>
  <si>
    <t>DENR-R IV-AD (BRILLANTES)</t>
  </si>
  <si>
    <t>H218</t>
  </si>
  <si>
    <t>DENR-R IV-FS (BUEN)</t>
  </si>
  <si>
    <t>H219</t>
  </si>
  <si>
    <t>DENR-R IV-FS (CRUZ)</t>
  </si>
  <si>
    <t>H221</t>
  </si>
  <si>
    <t>DENR-R IV-LS (ARELLANO)</t>
  </si>
  <si>
    <t>DENR-REGIONAL OFFICE III (PAMPANGA)</t>
  </si>
  <si>
    <t>H224</t>
  </si>
  <si>
    <t>DENR-R4-MS-R. MIRANDA</t>
  </si>
  <si>
    <t>H226</t>
  </si>
  <si>
    <t>DENR-R4-FS-V. DE GUZMAN</t>
  </si>
  <si>
    <t>H227</t>
  </si>
  <si>
    <t>DENR-R4-AD-D. TOLENTINO/J. PURIQUET</t>
  </si>
  <si>
    <t>H228</t>
  </si>
  <si>
    <t>DENR-R4-LAND SECTOR-ROMAN LEGASPI</t>
  </si>
  <si>
    <t>H230</t>
  </si>
  <si>
    <t>DENR-R4-LAND SECTOR-ISMAEL DEL ROSARIO</t>
  </si>
  <si>
    <t>H232</t>
  </si>
  <si>
    <t>DENR-R4-FS-OLIVER B. VIADO</t>
  </si>
  <si>
    <t>H233</t>
  </si>
  <si>
    <t>DENR-R4-FS-PETRONILO S. MUNEZ</t>
  </si>
  <si>
    <t>H235</t>
  </si>
  <si>
    <t>DENR-R4-AD-L. PADILLA</t>
  </si>
  <si>
    <t>DENR - CENRO, CAVITE</t>
  </si>
  <si>
    <t>DENR-CENRO, BATANGAS CITY</t>
  </si>
  <si>
    <t>MINES AND GEO-SCIENCES BUREAU - REGION IV</t>
  </si>
  <si>
    <t>H239</t>
  </si>
  <si>
    <t>DENR-R4-FS-R.GUEVARRA</t>
  </si>
  <si>
    <t>H240</t>
  </si>
  <si>
    <t>DENR-R4-ES- N. PARANADA</t>
  </si>
  <si>
    <t>H241</t>
  </si>
  <si>
    <t>DENR-R4-AD- BABASA</t>
  </si>
  <si>
    <t>H245</t>
  </si>
  <si>
    <t>DENR -R4- LS- ALAN L. VALLE</t>
  </si>
  <si>
    <t>DENR-CENRO-SABLAYAN, OCCIDENTAL MINDORO</t>
  </si>
  <si>
    <t>H252</t>
  </si>
  <si>
    <t>DENR-R4-LS-LINO H. RUSTIA/F.A. BAUTISTA</t>
  </si>
  <si>
    <t>H253</t>
  </si>
  <si>
    <t>DENR-R4-FS-TITA DUEÑAS</t>
  </si>
  <si>
    <t>H254</t>
  </si>
  <si>
    <t>DENR-R4-ES-RAMON B. AGUILAR</t>
  </si>
  <si>
    <t>H257</t>
  </si>
  <si>
    <t>DENR-R4-ES-J R. RIVACA/HORNILLA/O.S. FERRER</t>
  </si>
  <si>
    <t>H258</t>
  </si>
  <si>
    <t>DENR-R4-RS (GENE V. BALINTEC)</t>
  </si>
  <si>
    <t>H259</t>
  </si>
  <si>
    <t>DENR-R4-AD-R.C.Bautista</t>
  </si>
  <si>
    <t>DENR-PENRO-MAMBURAO, OCCIDENTAL MINDORO</t>
  </si>
  <si>
    <t>DENR-E M B-REGION IV-A-CALABARZON</t>
  </si>
  <si>
    <t>DENR - CENRO,CALACA</t>
  </si>
  <si>
    <t>DENR-ENVIRONMENTAL MANAGEMENT BUREAU-REGION III</t>
  </si>
  <si>
    <t>H270</t>
  </si>
  <si>
    <t>DENR-FORESTRY SECTOR-CLARO S. ASTOVEZA</t>
  </si>
  <si>
    <t>ENVIRONMENTAL MANAGEMENT BUREAU - NCR, DENR</t>
  </si>
  <si>
    <t>DENR-ENVIRONMENTAL MGMT BUREAU-CAR(BAGUIO CITY)</t>
  </si>
  <si>
    <t>DENR-REGION 3(SAN FERNANDO,PAMPANGA)</t>
  </si>
  <si>
    <t>DENR-CORDILLERA AUTONOMOUS REGION(BAGUIO CITY)</t>
  </si>
  <si>
    <t>H278</t>
  </si>
  <si>
    <t>DENR-R IV-RS-ROGELIO PAGLINALIAN</t>
  </si>
  <si>
    <t>DENR-PENRO-MARINDUQUE</t>
  </si>
  <si>
    <t>DENR-PENRO-MATATALAIB,TARLAC</t>
  </si>
  <si>
    <t>DENR-CENRO-SAN FERNANDO, PAMPANGA</t>
  </si>
  <si>
    <t>H283</t>
  </si>
  <si>
    <t>DENR-PENRO-BALANGA, BATAAN</t>
  </si>
  <si>
    <t>DENR-REGION III-PENRO-IBA, ZAMBALES</t>
  </si>
  <si>
    <t>H285</t>
  </si>
  <si>
    <t>NATIONAL SOLID WASTE MGMT.COMMISSION</t>
  </si>
  <si>
    <t>H286</t>
  </si>
  <si>
    <t>DENR-PENRO-REGION II (BATANES)</t>
  </si>
  <si>
    <t>DENR-PENRO-CALAUAG, QUEZON</t>
  </si>
  <si>
    <t>H289</t>
  </si>
  <si>
    <t>DEPT. OF ENVIRONMENT &amp; NATURAL RES. - CENRO, RIZAL</t>
  </si>
  <si>
    <t>H291</t>
  </si>
  <si>
    <t>DEPT.OF ENVIRONMENT &amp; NATURAL RES. - PENRO AURORA</t>
  </si>
  <si>
    <t>DENR-PROVINCIAL ENVIRONMENT AND NATURAL RESOURCES</t>
  </si>
  <si>
    <t>DENR- PENRO ROMBLON</t>
  </si>
  <si>
    <t>DENR - REGION IX, ZAMBOANGA PENINSULA</t>
  </si>
  <si>
    <t>MINES AND GEOSCIENCES BUREAU- REGION 7</t>
  </si>
  <si>
    <t>MINES AND GEOSCIENCES BUREAU MIMAROPA REGION</t>
  </si>
  <si>
    <t>MINES AND GEOSCIENCES BUREAU-REGION X</t>
  </si>
  <si>
    <t>MINES AND GEOSCIENCES BUREAU REGION XII</t>
  </si>
  <si>
    <t>MINES AND GEOSCIENCES BUREAU - REGION XI</t>
  </si>
  <si>
    <t>H301</t>
  </si>
  <si>
    <t>MINES AND GEOSCIENCES BUREAU REGION VIII</t>
  </si>
  <si>
    <t>H302</t>
  </si>
  <si>
    <t>DENR-PENRO MATI - DAVAO ORIENTAL</t>
  </si>
  <si>
    <t>H303</t>
  </si>
  <si>
    <t>MINES AND GEOSCIENCES BUREAU REGION 6</t>
  </si>
  <si>
    <t>H305</t>
  </si>
  <si>
    <t>DENR - REGION XII - PENRO</t>
  </si>
  <si>
    <t>H306</t>
  </si>
  <si>
    <t>DENR-ENVIRONMENTAL MANAGEMENT BUREAU - RXI</t>
  </si>
  <si>
    <t>H307</t>
  </si>
  <si>
    <t>MINES AND GEOSCIENCES BUREAU, RO III</t>
  </si>
  <si>
    <t>DEPARTMENT OF FINANCE</t>
  </si>
  <si>
    <t>BUREAU OF LOCAL GOVERNMENT FINANCE</t>
  </si>
  <si>
    <t>CENTRAL BOARD OF ASSESSMENT APPEALS</t>
  </si>
  <si>
    <t>DOF-ONE-STOP-SHOP TAX CREDIT &amp; DUTY DRAWBACK CTR.</t>
  </si>
  <si>
    <t>BUREAU OF CUSTOMS</t>
  </si>
  <si>
    <t>BUREAU OF INTERNAL REVENUE</t>
  </si>
  <si>
    <t>BUREAU OF INTERNAL REVENUE - REVENUE REGION NO. 5</t>
  </si>
  <si>
    <t>BUREAU OF INTERNAL REVENUE - REVENUE REGION NO. 6</t>
  </si>
  <si>
    <t>BUREAU OF INTERNAL REVENUE - REVENUE REGION NO. 7</t>
  </si>
  <si>
    <t>BUREAU OF INTERNAL REVENUE - REVENUE REGION NO. 8</t>
  </si>
  <si>
    <t>BUREAU OF THE TREASURY</t>
  </si>
  <si>
    <t>BUREAU OF TREASURY - NCR</t>
  </si>
  <si>
    <t>INSURANCE COMMISSION</t>
  </si>
  <si>
    <t>BUREAU OF TREASURY - REGION IV</t>
  </si>
  <si>
    <t>BIR-INFORMATION SYSTEMS OPERATIONS SERVICE</t>
  </si>
  <si>
    <t>NATIONAL TAX RESEARCH COUNCIL</t>
  </si>
  <si>
    <t>BUREAU OF INTERNAL REVENUE RR NO. 9B - LAQUEMAR</t>
  </si>
  <si>
    <t>BUREAU OF CUSTOMS - PORT OF BATANGAS</t>
  </si>
  <si>
    <t>BUREAU OF INTERNAL REVENUE - REVENUE REGION NO. 1</t>
  </si>
  <si>
    <t>DEPARTMENT OF FINANCE - C B R M P</t>
  </si>
  <si>
    <t>MUNICIPAL DEVELOPMENT FUND OFFICE</t>
  </si>
  <si>
    <t>NATIONAL TAX RESEARCH CENTER</t>
  </si>
  <si>
    <t>BUREAU OF CUSTOMS-NAIA</t>
  </si>
  <si>
    <t>BIR-REG'L REVENUE OFFICE 3-TUGUEGARAO CITY</t>
  </si>
  <si>
    <t>PRIVATIZATION AND MANAGEMENT OFFICE</t>
  </si>
  <si>
    <t>BOC-MANILA INTERNATIONAL CONTAINER PORT</t>
  </si>
  <si>
    <t>BUREAU OF CUSTOMS-COLLECTION DISTRICT NO. IV</t>
  </si>
  <si>
    <t>BUREAU OF LOCAL GOV'T AND FINANCE-REGION IV-A</t>
  </si>
  <si>
    <t>BOC-PORT OF CLARK INT'L AIRPORT</t>
  </si>
  <si>
    <t>BIR - REVENUE REGION NO. 9A - CaBaMiRo</t>
  </si>
  <si>
    <t>BUREAU OF LOCAL GOV'T AND FINANCE-REGION IV-B</t>
  </si>
  <si>
    <t>DEPARTMENT OF FOREIGN AFFAIRS - MAIN</t>
  </si>
  <si>
    <t>FOREIGN SERVICE INSTITUTE</t>
  </si>
  <si>
    <t>TECHNICAL COOPERATION COUNCIL OF THE PHILS.</t>
  </si>
  <si>
    <t>DFA CONSULAR OFFICE LUCENA</t>
  </si>
  <si>
    <t>COMM. ON MARITIME &amp; OCEAN AFFAIRS SECRETARIAT</t>
  </si>
  <si>
    <t>DEPARTMENT OF HEALTH - MAIN</t>
  </si>
  <si>
    <t>DEPARTMENT OF HEALTH-CHILD SURVIVAL PROGRAM</t>
  </si>
  <si>
    <t>DOH-FIRST RURAL WATER SUPPLY AND SERVICE PROJECT</t>
  </si>
  <si>
    <t>DEPARTMENT OF HEALTH - F W 4 S P- SUPPLIES</t>
  </si>
  <si>
    <t>DEPARTMENT OF HEALTH - F W 4 S P - E H S</t>
  </si>
  <si>
    <t>DOH-HOSPITAL WASTE MANAGEMENT PROGRAM</t>
  </si>
  <si>
    <t>DEPARTMENT OF HEALTH-NATIONAL HEALTH PLAN</t>
  </si>
  <si>
    <t>DOH-NATIONAL P H C STRATEGIES OFFICE</t>
  </si>
  <si>
    <t>DEPARTMENT OF HEALTH-PROJECT COORDINATING UNIT</t>
  </si>
  <si>
    <t>DEPARTMENT OF HEALTH- P C H P</t>
  </si>
  <si>
    <t>DEPARTMENT OF HEALTH - P H C U</t>
  </si>
  <si>
    <t>DOH-PROCUREMENT AND LOGISTICS SERVICE-MEDICINES</t>
  </si>
  <si>
    <t>DOH-URBAN HEALTH AND NUTRITION PROGRAM</t>
  </si>
  <si>
    <t>DOH-WOMEN'S HEALTH AND SAFE MOTHERHOOD PROJECT</t>
  </si>
  <si>
    <t>FOOD AND DRUG ADMINISTRATION</t>
  </si>
  <si>
    <t>DOH-BUREAU OF RESEARCH AND LABORATORIES</t>
  </si>
  <si>
    <t>DANGEROUS DRUGS BOARD</t>
  </si>
  <si>
    <t>DOH-NATIONAL CAPITAL REGION OFFICE (NCRO)</t>
  </si>
  <si>
    <t>DOH-NCR FOR HEALTH-DISTRICT II (EARMII)</t>
  </si>
  <si>
    <t>DOH-NCR FOR HEALTH DISTRICT III</t>
  </si>
  <si>
    <t>LAS PIÑAS GEN. HOSPITAL &amp; SATELLITE TRAUMA CENTER</t>
  </si>
  <si>
    <t>BUREAU OF QUARANTINE</t>
  </si>
  <si>
    <t>RESEARCH INSTITUTE FOR TROPICAL MEDICINE, DOH</t>
  </si>
  <si>
    <t>DEPARTMENT OF HEALTH - REGIONAL OFFICE  IV-A</t>
  </si>
  <si>
    <t>DOH-CENTER FOR HEALTH DEV'T-BICOL</t>
  </si>
  <si>
    <t>DOH-RHO-PROVINCIAL HEALTH OFFICE V - MASBATE</t>
  </si>
  <si>
    <t>DOH-REGIONAL HEALTH OFFICE IX (ZAMBOANGA CITY)</t>
  </si>
  <si>
    <t>APACIBLE MEMORIAL DISTRICT HOSPITAL</t>
  </si>
  <si>
    <t>AROROY MUNICIPAL HOSPITAL</t>
  </si>
  <si>
    <t>BATANGAS MEDICAL CENTER</t>
  </si>
  <si>
    <t>CAMARINES SUR DISTRICT HOSPITAL</t>
  </si>
  <si>
    <t>CATAINGAN DISTRICT HOSPITAL</t>
  </si>
  <si>
    <t>GENERAL MARIANO ALVAREZ - MEDICARE HOSPITAL</t>
  </si>
  <si>
    <t>DR. JOSE FABELLA MEMORIAL HOSPITAL</t>
  </si>
  <si>
    <t>DR. FABELLA MEMORIAL HOSPITAL-FAMILY PLANNING</t>
  </si>
  <si>
    <t>JOSE R. REYES MEMORIAL MEDICAL CENTER</t>
  </si>
  <si>
    <t>DR. JOSE N. RODRIGUEZ MEMORIAL HOSPITAL</t>
  </si>
  <si>
    <t>EAST AVENUE MEDICAL CENTER</t>
  </si>
  <si>
    <t>NATIONAL CENTER FOR MENTAL HEALTH</t>
  </si>
  <si>
    <t>NATIONAL CHILDREN'S HOSPITAL</t>
  </si>
  <si>
    <t>OCCUPATIONAL SAFETY AND HEALTH CENTER</t>
  </si>
  <si>
    <t>PHILIPPINE ORTHOPEDIC CENTER</t>
  </si>
  <si>
    <t>QUIRINO MEMORIAL MEDICAL CENTER</t>
  </si>
  <si>
    <t>RIZAL MEDICAL CENTER</t>
  </si>
  <si>
    <t>SAN LAZARO HOSPITAL</t>
  </si>
  <si>
    <t>TONDO MEDICAL CENTER</t>
  </si>
  <si>
    <t>SAN PABLO CITY DISTRICT HOSPITAL</t>
  </si>
  <si>
    <t>RITM-RFTM BOHOL-ARI BOSTID PROJECT</t>
  </si>
  <si>
    <t>AMANG RODRIGUEZ MEMORIAL MEDICAL CENTER</t>
  </si>
  <si>
    <t>DOH-REGION I- SAN FERNANDO, LA UNION</t>
  </si>
  <si>
    <t>DOH-CENTER FOR HEALTH DEV'T NO.6-ILOILO CITY</t>
  </si>
  <si>
    <t>DEPARTMENT OF HEALTH-OSEC- I C S H P</t>
  </si>
  <si>
    <t>QUEZON CITY GENERAL HOSPITAL</t>
  </si>
  <si>
    <t>CANDELARIA DISTRICT HOSPITAL</t>
  </si>
  <si>
    <t>DOH-OSEC-INFORMATION MANAGEMENT SERVICE/MAS</t>
  </si>
  <si>
    <t>VALENZUELA MEDICAL CENTER</t>
  </si>
  <si>
    <t>DEPARTMENT OF HEALTH- F A M U S</t>
  </si>
  <si>
    <t>BATAAN GENERAL HOSPITAL</t>
  </si>
  <si>
    <t>OSPITAL NG TONDO</t>
  </si>
  <si>
    <t>TAGUIG-PATEROS DISTRICT HOSPITAL</t>
  </si>
  <si>
    <t>SAN LORENZO RUIZ WOMEN'S HOSPITAL</t>
  </si>
  <si>
    <t>DOH-EARLY CHILDHOOD DEVELOPMENT PROJECT</t>
  </si>
  <si>
    <t>BICOL MEDICAL CENTER - NAGA CITY</t>
  </si>
  <si>
    <t>DOH-CENTER FOR HEALTH DEVELOPMENT-CENTRAL VISAYAS</t>
  </si>
  <si>
    <t>BATANES GENERAL HOSPITAL</t>
  </si>
  <si>
    <t>CULION SANITARIUM &amp; GENERAL HOSPITAL</t>
  </si>
  <si>
    <t>MARIANO MARCOS MEMORIAL HOSPITAL &amp; MEDICAL CENTER</t>
  </si>
  <si>
    <t>DOH - REGIONAL OFFICE MIMAROPA</t>
  </si>
  <si>
    <t>DOH-CENTER FOR HEALTH DEV'T-EAST VISAYAS</t>
  </si>
  <si>
    <t>VICENTE SOTTO MEMORIAL MEDICAL CENTER</t>
  </si>
  <si>
    <t>DOH-CENTER FOR HEALTH DEV'T-CAR (BAGUIO CITY)</t>
  </si>
  <si>
    <t>ILOCOS TRAINING AND REG'L MEDICAL CENTER</t>
  </si>
  <si>
    <t>GOV.CELESTINO GALLARES MEMORIAL HOSPITAL</t>
  </si>
  <si>
    <t>DOH-CENTRAL FOR HEALTH DEV'T-DAVAO REGION</t>
  </si>
  <si>
    <t>SOUTHERN ISABELA GENERAL HOSPITAL</t>
  </si>
  <si>
    <t>DOH-TREATMENT AND REHABILITATION CENTER-BICUTAN</t>
  </si>
  <si>
    <t>DOH-TREATMENT AND REHABILITATION CENTER-TAGAYTAY</t>
  </si>
  <si>
    <t>K230</t>
  </si>
  <si>
    <t>SOUTHERN PHILIPPINES MEDICAL CENTER</t>
  </si>
  <si>
    <t>K231</t>
  </si>
  <si>
    <t>DEPARTMENT OF HEALTH -REGIONAL OFFICE XI</t>
  </si>
  <si>
    <t>DEPARTMENT OF THE INTERIOR &amp;  LOCAL GOV'T - MAIN</t>
  </si>
  <si>
    <t>DILG-OFFICE OF THE UNDERSECRETARY FOR LOCAL GOV'T</t>
  </si>
  <si>
    <t>DILG-OFFICE OF THE USEC FOR PEACE AND ORDER</t>
  </si>
  <si>
    <t>DILG-BUREAU OF LOCAL GOVERNMENT DEVELOPMENT</t>
  </si>
  <si>
    <t>DILG-BUREAU OF LOCAL GOVERNMENT SUPERVISION</t>
  </si>
  <si>
    <t>DILG-LOCAL GOVERNMENT ACADEMY</t>
  </si>
  <si>
    <t>DILG-LOCAL GOVERNMENT DEV'T OFFICE (NALGU)</t>
  </si>
  <si>
    <t>DILG-MANILA AUDITORS' OFFICE</t>
  </si>
  <si>
    <t>DEPARTMENT OF THE INTERIOR &amp;  LOCAL GOV'T - NCR</t>
  </si>
  <si>
    <t>DEPT OF THE INTERIOR &amp; LOCAL GOV'T - DIST. II</t>
  </si>
  <si>
    <t>DEPARTMENT OF INTERIOR &amp; LOCAL GOV'T(NCR)-DIST.IV</t>
  </si>
  <si>
    <t>DILG-PRESIDENTIAL ACTION LINE SYSTEM</t>
  </si>
  <si>
    <t>PHILIPPINE NATIONAL POLICE -NATIONAL HEADQUARTERS</t>
  </si>
  <si>
    <t>NATIONAL POLICE COMMISSION</t>
  </si>
  <si>
    <t>BUREAU OF FIRE PROTECTION - NATIONAL HEADQUARTERS</t>
  </si>
  <si>
    <t>DEPT. OF INTERIOR &amp; LOCAL GOV'T-LAS PI¥AS</t>
  </si>
  <si>
    <t>DILG-RIZAL PROVINCE</t>
  </si>
  <si>
    <t>BUREAU OF JAIL MANAGEMENT AND PENOLOGY - MAIN</t>
  </si>
  <si>
    <t>LOCAL GOVERNMENT ACADEMY , DILG</t>
  </si>
  <si>
    <t>DEPARTMENT OF THE INTERIOR &amp; LOCAL GOV'T- RIV - B</t>
  </si>
  <si>
    <t>DEPT. OF THE INTERIOR &amp; LOCAL GOV'T - PARANAQUE</t>
  </si>
  <si>
    <t>PNP-SAN JUAN POLICE STATION</t>
  </si>
  <si>
    <t>PHILIPPINE PUBLIC SAFETY COLLEGE</t>
  </si>
  <si>
    <t>BUREAU OF FIRE PROTECTION - NCR</t>
  </si>
  <si>
    <t>BUREAU OF FIRE PROTECTION - RIV-B (MIMAROPA)</t>
  </si>
  <si>
    <t>BUREAU OF FIRE PROTECTION - REGION IV-A</t>
  </si>
  <si>
    <t>BUREAU OF JAIL MANAGEMENT AND PENOLOGY - NCR</t>
  </si>
  <si>
    <t>NATIONAL POLICE COMMISSION - REGION IV-B MIMAROPA</t>
  </si>
  <si>
    <t>NATIONAL POLICE COMMISSION - REGION IV-A</t>
  </si>
  <si>
    <t>NATIONAL CAPITAL REGION POLICE OFFICE - PNP</t>
  </si>
  <si>
    <t>BJMP-REGION IV-B (PLEASE USE A/C L067)</t>
  </si>
  <si>
    <t>PNP PRO-IVA (CALABARZON)</t>
  </si>
  <si>
    <t>PNP-NCR-SOUTHERN POLICE DISTRICT HEADQUARTERS</t>
  </si>
  <si>
    <t>PNP-NCR-SPD-MUNTINLUPA CITY POLICE STATION</t>
  </si>
  <si>
    <t>PNP-NCR-QCPD-FAIRVIEW POLICE STATION 5</t>
  </si>
  <si>
    <t>PNP-NCR-QCPD-EASTWOOD POLICE STATION 12</t>
  </si>
  <si>
    <t>PNP-NCR-QCPD-KAMUNING POLICE STATION 10</t>
  </si>
  <si>
    <t>PNP-NCR-QCPD-PROJECT 4 POLICE STATION 8</t>
  </si>
  <si>
    <t>PNP-NCR-SPD-PASAY CITY POLICE STATION</t>
  </si>
  <si>
    <t>PNP-NCR-SPD-DISTRICT PUBLIC SAFETY BATTALION</t>
  </si>
  <si>
    <t>PNP-NCR-SPD-PATEROS MUNICIPAL POLICE STATION</t>
  </si>
  <si>
    <t>PNP-NCR-SPD-TAGUIG CITY POLICE STATION</t>
  </si>
  <si>
    <t>PNP-NCR-EPD-MARIKINA CITY POLICE STATION</t>
  </si>
  <si>
    <t>PNP-NCR-SPD- LAS PIÑAS CITY POLICE STATION</t>
  </si>
  <si>
    <t>PNP-NCR-SPD-MAKATI CITY POLICE STATION</t>
  </si>
  <si>
    <t>PNP-NCR-MPD-STA.ANA POLICE STATION</t>
  </si>
  <si>
    <t>PNP-NCR-QCPD-CUBAO POLICE STATION 7</t>
  </si>
  <si>
    <t>PNP-NCR-MPD-STA.CRUZ POLICE STATION 3</t>
  </si>
  <si>
    <t>PNP-NCR-EPD-SAN JUAN POLICE STATION 4</t>
  </si>
  <si>
    <t>PNP-NCR-EPD-MANDALUYONG POLICE STATION 3</t>
  </si>
  <si>
    <t>PNP-NCR-EASTERN POLICE DISTRICT HEADQUARTERS</t>
  </si>
  <si>
    <t>PNP-NCR-EPD-PASIG CITY POLICE STATION 2</t>
  </si>
  <si>
    <t>PNP-NCR-EPD-DISTRICT PUBLIC SAFETY BATTALION</t>
  </si>
  <si>
    <t>PNP-NCR-QCPD-GALAS POLICE STATION 11</t>
  </si>
  <si>
    <t>PNP-NCR-MPD-STA.MESA  POLICE STATION 8</t>
  </si>
  <si>
    <t>PNP-NCR-MPD-PANDACAN POLICE STATION 10</t>
  </si>
  <si>
    <t>PNP-NCR-MPD-MEISIC POLICE STATION 11</t>
  </si>
  <si>
    <t>PNP-NCR-MPD-RAXA-BAGO POLICE STATION 1</t>
  </si>
  <si>
    <t>PNP-NCR-MPD-JOSE ABAD SANTOS POLICE STATION 7</t>
  </si>
  <si>
    <t>PNP-NCR-MPD-MORIONES POLICE STATION 2</t>
  </si>
  <si>
    <t>PNP-NCR-NPD-MALABON POLICE STATION</t>
  </si>
  <si>
    <t>PNP-NCR-NPD-NAVOTAS POLICE STATION</t>
  </si>
  <si>
    <t>PNP-NCR-MPD-DISTRICT PUBLIC SAFETY BATTALION</t>
  </si>
  <si>
    <t>PNP-NCR-MANILA POLICE DISTRICT HEADQUARTERS</t>
  </si>
  <si>
    <t>PNP-NCR-MPD-MALATE POLICE STATION</t>
  </si>
  <si>
    <t>PNP-NCR-NPD-CALOOCAN CITY POLICE STATION</t>
  </si>
  <si>
    <t>PNP-NCR-NPD-VALENZUELA CITY POLICE STATION</t>
  </si>
  <si>
    <t>PNP-NCR-NPD-DISTRICT PUBLIC SAFETY BATTALION</t>
  </si>
  <si>
    <t>PNP-NCR-MPD-SAMPALOC POLICE STATION 4</t>
  </si>
  <si>
    <t>PNP-NCR-NPD-DISTRICT HEADQUARTERS-CALOOCAN CITY</t>
  </si>
  <si>
    <t>PNP-NCR-SPD-PARAÑAQUE CITY POLICE STATION 3</t>
  </si>
  <si>
    <t>REGIONAL MOBILE FORCE BATTALION (RMFB)</t>
  </si>
  <si>
    <t>PNP-NCR-MPD-ERMITA POLICE STATION 5</t>
  </si>
  <si>
    <t>PNP-NCR-QCPD-DISCTRICT PUBLIC SAFETY BATTALION</t>
  </si>
  <si>
    <t>DILG-NCR-PATEROS FIELD OFFICE</t>
  </si>
  <si>
    <t>PNP-NCR-PRESIDENTIAL PNP SECURITY FORCE UNIT</t>
  </si>
  <si>
    <t>PPSC-NATIONAL FIRE TRAINING INSTITUTE</t>
  </si>
  <si>
    <t>NATIONAL POLICE COMMISSION - NCR</t>
  </si>
  <si>
    <t>PHILIPPINE NATIONAL POLICE ACADEMY, CAMP GENERAL</t>
  </si>
  <si>
    <t>L144</t>
  </si>
  <si>
    <t>NATIONAL FORENSIC SCIENCE TRAINING INSTITUTE (NFSTI)</t>
  </si>
  <si>
    <t>L145</t>
  </si>
  <si>
    <t>NATIONAL CAPITAL REGION TRAINING CENTER</t>
  </si>
  <si>
    <t>L146</t>
  </si>
  <si>
    <t>PHILIPPINE PUBLIC SAFETY COLLEGE - RTC CALABARZON</t>
  </si>
  <si>
    <t>DEPARTMENT OF JUSTICE - MAIN</t>
  </si>
  <si>
    <t>BUREAU OF CORRECTIONS</t>
  </si>
  <si>
    <t>BOC-SABLAYAN PRISON AND PENAL FARM</t>
  </si>
  <si>
    <t>BUREAU OF IMMIGRATION</t>
  </si>
  <si>
    <t>DOJ-COMMISSION ON THE SETTLEMENT OF LAND PROBLEMS</t>
  </si>
  <si>
    <t>LAND REGISTRATION AUTHORITY</t>
  </si>
  <si>
    <t>LAND REGISTRATION AUTHORITY - CARP</t>
  </si>
  <si>
    <t>NATIONAL BUREAU OF INVESTIGATION</t>
  </si>
  <si>
    <t>NATIONAL SECURITY COUNCIL</t>
  </si>
  <si>
    <t>OFFICE OF THE GOVERNMENT CORPORATE COUNSEL</t>
  </si>
  <si>
    <t>PAROLE AND PROBATION ADMINISTRATION</t>
  </si>
  <si>
    <t>PAROLE AND PROBATION ADMINISTRATION - REGION IV-A</t>
  </si>
  <si>
    <t>PAROLE AND PROBATION ADMINISTRATION - NCR</t>
  </si>
  <si>
    <t>PUBLIC ATTORNEY'S OFFICE</t>
  </si>
  <si>
    <t>DEPARTMENT OF JUSTICE - PAG-BA</t>
  </si>
  <si>
    <t>SANDIGANBAYAN</t>
  </si>
  <si>
    <t>COURT OF TAX APPEALS</t>
  </si>
  <si>
    <t>SUPREME COURT OF THE PHILIPPINES</t>
  </si>
  <si>
    <t>COURT OF APPEALS</t>
  </si>
  <si>
    <t>OFFICE OF THE SOLICITOR GENERAL</t>
  </si>
  <si>
    <t>OFFICE OF THE OMBUDSMAN - MAIN OFFICE</t>
  </si>
  <si>
    <t>OFFICE OF THE OMBUDSMAN FOR LUZON</t>
  </si>
  <si>
    <t>MILITARY AND OTHER LAW ENFORCEMENT OFFICE(MOLEO)</t>
  </si>
  <si>
    <t>OFFICE OF THE SPECIAL PROSECUTOR</t>
  </si>
  <si>
    <t>PUBLIC ATTORNEY'S OFFICE-SAN JUAN DIST. OFFICE</t>
  </si>
  <si>
    <t>PHILIPPINE JUDICIAL ACADEMY</t>
  </si>
  <si>
    <t>JUVENILE JUSTICE AND WELFARE COUNCIL</t>
  </si>
  <si>
    <t>DEPARTMENT OF JUSTICE - ORP REGION IV</t>
  </si>
  <si>
    <t>OFFICE OF THE OMBUDSMAN FOR THE MOLEO</t>
  </si>
  <si>
    <t>PAROLE AND PROBATION ADMINISTRATION - REGION VI</t>
  </si>
  <si>
    <t>PAROLE AND PROBATION ADMINISTRATION  REGION VII</t>
  </si>
  <si>
    <t>M036</t>
  </si>
  <si>
    <t>PAROLE AND PROBATION ADMINISTRATION - REGION IV-B</t>
  </si>
  <si>
    <t>M037</t>
  </si>
  <si>
    <t>REGIONAL TRIAL COURT, BRANCH 57</t>
  </si>
  <si>
    <t>M038</t>
  </si>
  <si>
    <t>REGIONAL TRIAL COURT, BRANCH 75</t>
  </si>
  <si>
    <t>M039</t>
  </si>
  <si>
    <t>RTC, BRANCH 150, MAKATI CITY</t>
  </si>
  <si>
    <t>M040</t>
  </si>
  <si>
    <t>REGIONAL TRIAL COURT, BRANCH 285</t>
  </si>
  <si>
    <t>M041</t>
  </si>
  <si>
    <t>REGIONAL TRIAL COURT BRANCH 136, MAKATI CITY</t>
  </si>
  <si>
    <t>M042</t>
  </si>
  <si>
    <t>REGIONAL TRIAL COURT BRANCH 171 VALENZUELA CITY</t>
  </si>
  <si>
    <t>M043</t>
  </si>
  <si>
    <t>REGIONAL TRIAL COURT BRANCH 284, VALENZUELA CITY</t>
  </si>
  <si>
    <t>M044</t>
  </si>
  <si>
    <t>REGIONAL TRIAL COURT BRANCH 283, VALENZUELA CITY</t>
  </si>
  <si>
    <t>M045</t>
  </si>
  <si>
    <t>REGIONAL TRIAL COURT VALENZUELA CITY - OCC</t>
  </si>
  <si>
    <t>M046</t>
  </si>
  <si>
    <t>REGIONAL TRIAL COURT BRANCH 282, VALENZUELA CITY</t>
  </si>
  <si>
    <t>M047</t>
  </si>
  <si>
    <t>REGIONAL TRIAL COURT - OCC MAKATI CITY</t>
  </si>
  <si>
    <t>M048</t>
  </si>
  <si>
    <t>REGIONAL TRIAL COURT, BRANCH 146, MAKATI</t>
  </si>
  <si>
    <t>M049</t>
  </si>
  <si>
    <t>REGIONAL TRIAL COURT BRANCH 143 MAKATI CITY</t>
  </si>
  <si>
    <t>M050</t>
  </si>
  <si>
    <t>REGIONAL TRIAL COURT, BRANCH 138, MAKATI CITY</t>
  </si>
  <si>
    <t>M051</t>
  </si>
  <si>
    <t>REGIONAL TRIAL COURT - BRANCH 135 MAKATI CITY</t>
  </si>
  <si>
    <t>M052</t>
  </si>
  <si>
    <t>REGIONAL TRIAL COURT, BRANCH 60 MAKATI CITY</t>
  </si>
  <si>
    <t>M053</t>
  </si>
  <si>
    <t>REGIONAL TRIAL COURT BRANCH 65, MAKATI CITY</t>
  </si>
  <si>
    <t>M054</t>
  </si>
  <si>
    <t>MTCC-OCC, ANTIPOLO CITY</t>
  </si>
  <si>
    <t>M055</t>
  </si>
  <si>
    <t>MTCC, BRANCH 3, ANTIPOLO CITY</t>
  </si>
  <si>
    <t>M056</t>
  </si>
  <si>
    <t>REGIONAL TRIAL COURT BRANCH 172, VALENZUELA CITY</t>
  </si>
  <si>
    <t>M057</t>
  </si>
  <si>
    <t>REGIONAL TRIAL COURT BRANCH 270, VALENZUELA CITY</t>
  </si>
  <si>
    <t>M058</t>
  </si>
  <si>
    <t>REGIONAL TRIAL COURT BRANCH 59, MAKATI CITY</t>
  </si>
  <si>
    <t>M059</t>
  </si>
  <si>
    <t>MTCC, BRANCH 1, ANTIPOLO CITY</t>
  </si>
  <si>
    <t>M060</t>
  </si>
  <si>
    <t>PAROLE AND PROBATION ADMINISTRATION - REGION 2</t>
  </si>
  <si>
    <t>M061</t>
  </si>
  <si>
    <t>MTCC, BRANCH 4, ANTIPOLO CITY</t>
  </si>
  <si>
    <t>M062</t>
  </si>
  <si>
    <t>REGIONAL TRIAL COURT, BRANCH 63, MAKATI CITY</t>
  </si>
  <si>
    <t>M063</t>
  </si>
  <si>
    <t>REGIONAL TRIAL COURT - BRANCH 132 MAKATI CITY</t>
  </si>
  <si>
    <t>DEPARTMENT OF LABOR AND EMPLOYMENT - MAIN</t>
  </si>
  <si>
    <t>DOLE-OFFICE OF UNDERSECRETARY C.B. TRAJANO</t>
  </si>
  <si>
    <t>INSTITUTE FOR LABOR STUDIES</t>
  </si>
  <si>
    <t>DEPARTMENT OF LABOR AND EMPLOYMENT - NCR</t>
  </si>
  <si>
    <t>NATIONAL CONCILIATION AND MEDIATION BOARD</t>
  </si>
  <si>
    <t>NATIONAL CONCILIATION AND MEDIATION BOARD - NCR</t>
  </si>
  <si>
    <t>NATIONAL CONCILIATION MEDIATION BOARD - C A R</t>
  </si>
  <si>
    <t>NATIONAL LABOR RELATIONS COMMISSION</t>
  </si>
  <si>
    <t>NATIONAL MARITIME POLYTECHNIC</t>
  </si>
  <si>
    <t>NATIONAL WAGES AND PRODUCTIVITY COMMISSION</t>
  </si>
  <si>
    <t>OVERSEAS WORKERS WELFARE ADMINISTRATION</t>
  </si>
  <si>
    <t>PHILIPPINE OVERSEAS EMPLOYMENT ADMINISTRATION</t>
  </si>
  <si>
    <t>DEPARTMENT OF LABOR AND EMPLOYMENT-REGION IV</t>
  </si>
  <si>
    <t>MARITIME TRAINING COUNCIL</t>
  </si>
  <si>
    <t>OVERSEAS WORKERS WELFARE ADMIN.-CAR</t>
  </si>
  <si>
    <t>OVERSEAS WORKERS WELFARE ADMIN.-MEDICARE</t>
  </si>
  <si>
    <t>DEPARTMENT OF LABOR AND EMPLOYMENT - REGION IV-B</t>
  </si>
  <si>
    <t>OWWA - REGIONAL WELFARE OFFICE - NCR</t>
  </si>
  <si>
    <t>N L R C-REGIONAL ARBITRATION BRANCH NO. IV</t>
  </si>
  <si>
    <t>REGIONAL TRIPARTITE WAGES &amp; PROD.BOARD-REG. IV-B</t>
  </si>
  <si>
    <t>OVERSEAS WORKERS WELFARE ADMIN.- REGION IV-A</t>
  </si>
  <si>
    <t>DEPARTMENT OF LABOR AND EMPLOYMENT - REGION IV-A</t>
  </si>
  <si>
    <t>NAT'L CONCILIATION &amp; MEDIATION BOARD-REGION IV-B</t>
  </si>
  <si>
    <t>NAT'L CONCILIATION &amp; MEDIATION BOARD-REG. IV-A</t>
  </si>
  <si>
    <t>N061</t>
  </si>
  <si>
    <t>DEPARTMENT OF LABOR AND EMPLOYMENT - BWSC</t>
  </si>
  <si>
    <t>DEPARTMENT OF NATIONAL DEFENSE - PROCUREMENT UNIT</t>
  </si>
  <si>
    <t>DEPT. OF NATIONAL DEFENSE - GOVERNMENT ARSENAL</t>
  </si>
  <si>
    <t>ARMED FORCES OF THE PHILIPPINES-FINANCE CENTER</t>
  </si>
  <si>
    <t>ARMED FORCES OF THE PHILIPPINES - MEDICAL CENTER</t>
  </si>
  <si>
    <t>AFP-G H Q-HEADQUARTERS SUPPORT COMMAND(HSC)</t>
  </si>
  <si>
    <t>AFP-G H Q-COMMUNICATION ELECTRONICS SERVICE(CES)</t>
  </si>
  <si>
    <t>AFP-GHQ-DEPUTY CHIEF OF STAFF FOR OPERATION-OJ3</t>
  </si>
  <si>
    <t>AFP-GHQ-DEPUTY CHIEF OF STAFF FOR PLANS-J5</t>
  </si>
  <si>
    <t>AFP-GHQ-OFFICE OF THE SURGEON GENERAL(OSG)</t>
  </si>
  <si>
    <t>DND-AFP-LOGISTICS COMMAND-RFU 72-100</t>
  </si>
  <si>
    <t>DND- PHILIPPINE AIR FORCE- 420TH SUPPLY WING</t>
  </si>
  <si>
    <t>PHILIPPINE ARMY SUPERMART(72-100 RFU STORE)</t>
  </si>
  <si>
    <t>PA-FC-GHQ-HEADQUARTERS SUPPORT GROUP(HSG)</t>
  </si>
  <si>
    <t>PHILIPPINE NAVY - NAVAL PROCUREMENT SERVICE</t>
  </si>
  <si>
    <t>PHILIPPINE NAVY-CAVITE</t>
  </si>
  <si>
    <t>OFFICE OF CIVIL DEFENSE</t>
  </si>
  <si>
    <t>DND-AFP-GHQ-HEADQUARTERS SUPPORT COMMAND-OG4</t>
  </si>
  <si>
    <t>VETERANS MEMORIAL MEDICAL CENTER, DND</t>
  </si>
  <si>
    <t>O038</t>
  </si>
  <si>
    <t>PHILIPPINE AIR FORCE (PLS. USE O087)</t>
  </si>
  <si>
    <t>DND-PA-PHILIPPINE ARMY RESERVED COMMAND</t>
  </si>
  <si>
    <t>DEPARTMENT OF NATIONAL DEFENSE-SPARE PARTS</t>
  </si>
  <si>
    <t>PHILIPPINE MILITARY ACADEMY</t>
  </si>
  <si>
    <t>NATIONAL DEFENSE COLLEGE OF THE PHILIPPINES, DND</t>
  </si>
  <si>
    <t>DND-AFP-PA-LIGHT ARMOR BRIGADE-CAPAS,TARLAC</t>
  </si>
  <si>
    <t>DND-PA-ARMY MANAGEMENT INFORMATION CTR.</t>
  </si>
  <si>
    <t>AFP - RETIREMENT AND SEPARATION BENEFITS SYSTEM</t>
  </si>
  <si>
    <t>DND-DOCTRINE CORTEP, TRADOC, PA</t>
  </si>
  <si>
    <t>DND-AFP-PHILIPPINE ARMY-CCIE ACCOUNTS</t>
  </si>
  <si>
    <t>DND-AFP-PHILIPPINE ARMY-TIRES &amp; BATTERY ACCOUNTS</t>
  </si>
  <si>
    <t>DND-AFP-PHILIPPINE ARMY-FIREPOWER ACCOUNTS</t>
  </si>
  <si>
    <t>DND-PVAO-MILITARY SHRINES SERVICE</t>
  </si>
  <si>
    <t>DND-AFP-PHILIPPINE ARMY- SIGNAL ACCOUNTS</t>
  </si>
  <si>
    <t>DND-AFP-PHILIPPINE ARMY- MOBILITY ACCOUNTS</t>
  </si>
  <si>
    <t>DND-PHILIPPINE ARMY-MEDICAL ACCOUNTS</t>
  </si>
  <si>
    <t>DND-AFP-COMM'N ELEC. EXCHANGE SERV.SYS.-CEISSAFP</t>
  </si>
  <si>
    <t>DND-AFP-PA-TRADOC LIBRARY (MODERNIZATION)</t>
  </si>
  <si>
    <t>DND-AFP-PA-MSPC-ENGINEER</t>
  </si>
  <si>
    <t>112TH CONTRACTING OFFICE, AFP PROCUREMENT SERVICE</t>
  </si>
  <si>
    <t>304TH CONTRACTING OFFICE, AFP-PS</t>
  </si>
  <si>
    <t>DND-AFP-GHQ-OFFICE OF THE CHIEF ENGINEER</t>
  </si>
  <si>
    <t>RESEARCH AND DEVELOPMENT CENTER - ASCOM - PA</t>
  </si>
  <si>
    <t>PHILIPPINE ARMY - PROCUREMENT CENTER</t>
  </si>
  <si>
    <t>AFP PROCUREMENT SERVICE</t>
  </si>
  <si>
    <t>102ND CONTRACTING OFFICE, AFP PROCUREMENT SERVICE</t>
  </si>
  <si>
    <t>PHILIPPINE AIR FORCE - PROCUREMENT CENTER</t>
  </si>
  <si>
    <t>PHILIPPINE NAVY</t>
  </si>
  <si>
    <t>PHILIPPINE NAVY - NAVAL RESERVE COMMAND</t>
  </si>
  <si>
    <t>PHILIPPINE AIR FORCE-203RD  CONTRACTING OFFICE</t>
  </si>
  <si>
    <t>250TH PRESIDENTIAL AIRLIFT WING</t>
  </si>
  <si>
    <t>ARTILLERY REGIMENT, PA</t>
  </si>
  <si>
    <t>OFFICE OF THE CIVIL DEFENSE-REGION IV-A</t>
  </si>
  <si>
    <t>OFFICE OF THE CIVIL DEFENSE-REGION IV-B</t>
  </si>
  <si>
    <t>514 ENGINEER CONSTRUCTION BATTALION</t>
  </si>
  <si>
    <t>OFFICE OF CIVIL DEFENSE - NCR</t>
  </si>
  <si>
    <t>FLEET-MARINE READY FORCE-CAVITE CITY</t>
  </si>
  <si>
    <t>P002</t>
  </si>
  <si>
    <t>DEPARTMENT OF PUBLIC WORKS AND HIGHWAYS-MAIN</t>
  </si>
  <si>
    <t>DPWH-OSEC-OFFICE OF THE OMBUDSMAN</t>
  </si>
  <si>
    <t>DPWH-OFFICE OF UNDERSECRETARY ALVAREZ/M.F. PABLO</t>
  </si>
  <si>
    <t>DPWH-OFFICE OF UNDERSECRETARY T.T. ENCARNACION</t>
  </si>
  <si>
    <t>DPWH-OFFICE OF UNDERSECRETARY JOSE MABANTA</t>
  </si>
  <si>
    <t>DPWH-OFFICE OF THE UNDERSECRETARY EDMUNDO MIR</t>
  </si>
  <si>
    <t>DPWH-OFFICE OF THE USEC ROMULO DEL ROSARIO</t>
  </si>
  <si>
    <t>DPWH-OFFICE OF THE UNDERSECRETARY VALENCIA</t>
  </si>
  <si>
    <t>DPWH-ADMINISTRATIVE &amp; MANPOWER MANAGEMENT SERVICE</t>
  </si>
  <si>
    <t>DPWH-ASAMMS-HUMAN RESOURCE TRNG. MGMT. DEV'T DIV.</t>
  </si>
  <si>
    <t>DPWH-COMPTROLLERSHIP AND FINANCIAL SERVICE</t>
  </si>
  <si>
    <t>DPWH-INTERNAL AUDIT SERVICE</t>
  </si>
  <si>
    <t>DPWH - L E G A L   S E R V I C E</t>
  </si>
  <si>
    <t>DPWH-ASEC FOR MONITORING INFORMATION SERVICE</t>
  </si>
  <si>
    <t>DPWH - P L A N N I N G  S E R V I C E</t>
  </si>
  <si>
    <t>DEPARTMENT OF PUBLIC WORKS &amp; HIGHWAYS-REGION III</t>
  </si>
  <si>
    <t>DEPARTMENT OF PUBLIC WORKS AND HIGHWAYS-REGION IV</t>
  </si>
  <si>
    <t>DPWH-REGION-IV-A MANPOWER DEVELOPMENT SECTION</t>
  </si>
  <si>
    <t>DPWH-REG'L OFFICE IV-B (MAMBURAO, OCC. MINDORO)</t>
  </si>
  <si>
    <t>DEPARTMENT OF PUBLIC WORKS AND HIGHWAYS- R O 5</t>
  </si>
  <si>
    <t>DPWH-SUB-ENG'G DISTRICT OFFICE-REG'L OFFICE NO.10</t>
  </si>
  <si>
    <t>DEPARTMENT OF PUBLIC WORKS AND HIGHWAYS - C A R</t>
  </si>
  <si>
    <t>DEPARTMENT OF PUBLIC WORKS AND HIGHWAYS - N C R</t>
  </si>
  <si>
    <t>DPWH-BUREAU OF CONSTRUCTION</t>
  </si>
  <si>
    <t>DPWH-BUREAU OF CONSTRUCTION AND MAINTENANCE</t>
  </si>
  <si>
    <t>DPWH-BUREAU OF DESIGN</t>
  </si>
  <si>
    <t>DPWH-BUREAU OF EQUIPMENT-COMPUTER</t>
  </si>
  <si>
    <t>DPWH-BUREAU OF EQUIPMENT-SUPPLIES</t>
  </si>
  <si>
    <t>DPWH-BUREAU OF EQUIPMENT-RES-NCR</t>
  </si>
  <si>
    <t>DPWH-BUREAU OF EQUIPMENT-RES-REGION IV-A</t>
  </si>
  <si>
    <t>DPWH-BUREAU OF EQUIPMENT-RES-REGION IV-B</t>
  </si>
  <si>
    <t>DPWH-BUREAU OF MAINTENANCE</t>
  </si>
  <si>
    <t>DPWH-BUREAU OF MATERIALS AND QUALITY CONTROL</t>
  </si>
  <si>
    <t>DPWH-BUREAU OF RESEARCH AND STANDARDS</t>
  </si>
  <si>
    <t>DPWH-CAVITE ENGINEERING DISTRICT</t>
  </si>
  <si>
    <t>DPWH-CAPIZ ENGINEERING DISTRICT</t>
  </si>
  <si>
    <t>DPWH-NCR-PUMPING STATION AND FLOOD GATE DIVISION</t>
  </si>
  <si>
    <t>DPWH-NCR-NORTH MANILA ENGINEERING DISTRICT(NMED)</t>
  </si>
  <si>
    <t>DPWH-NCR-QUEZON CITY ENGINEERING DISTRICT(QCED)</t>
  </si>
  <si>
    <t>DPWH-NCR-SOUTH MANILA ENGINEERING DISTRICT(SMED)</t>
  </si>
  <si>
    <t>DPWH-NCR-METRO MLA. 3RD DIST. ENGINEERING OFFICE</t>
  </si>
  <si>
    <t>NATIONAL WATER RESOURCES BOARD</t>
  </si>
  <si>
    <t>DPWH-MINDORO INTEGRATED AREA DEV'T PROJECT</t>
  </si>
  <si>
    <t>DPWH-OCCIDENTAL MINDORO</t>
  </si>
  <si>
    <t>DPWH-OLD ACCOUNTS</t>
  </si>
  <si>
    <t>DEPARTMENT OF PUBLIC WORKS &amp; HIGHWAYS-PREMIUMED</t>
  </si>
  <si>
    <t>DPWH-PROJECT MANAGEMENT OFFICE - MAIN</t>
  </si>
  <si>
    <t>DPWH-PMO-ACTION OFFICER FOR EARTHQUAKE-ERP-MRRP</t>
  </si>
  <si>
    <t>DPWH-PMO-ASIAN DEVELOPMENT BANK</t>
  </si>
  <si>
    <t>DPWH-PMO-BUILD OPERATE TRANSFER(BOT)</t>
  </si>
  <si>
    <t>DPWH-PMO-CENTRAL LABOR BASED UNIT-CARP</t>
  </si>
  <si>
    <t>DPWH-PMO-FEASIBILITY STUDY-REGION IV</t>
  </si>
  <si>
    <t>DPWH-PMO-RURAL INFRASTRUCTURE/MT PINATUBO EMER.</t>
  </si>
  <si>
    <t>DPWH-PMO-RURAL WATER SUPPLY</t>
  </si>
  <si>
    <t>DPWH-PMO-IBRD-HIGHWAY PROJECT OFFICE</t>
  </si>
  <si>
    <t>DPWH-PMO-INFRASTRACTURE COMPUTER CENTER(ICC)</t>
  </si>
  <si>
    <t>DPWH-PMO-MAJOR FLOOD CONTROL &amp; DRAINAGE PROJECT</t>
  </si>
  <si>
    <t>DPWH-PMO-MMINUTE II PROJECT OFFICE</t>
  </si>
  <si>
    <t>DPWH-PMO-PAMPANGA DELTA DEV'T PROJECT (PDDP)</t>
  </si>
  <si>
    <t>DPWH-PMO-PHILIPPINE ASSISTANCE PROGRAM</t>
  </si>
  <si>
    <t>DPWH-PMO-PHIL-AUSTRALIAN DEV'T ASSISTANT PROJECT</t>
  </si>
  <si>
    <t>DPWH-PMO-PHIL.-JAPAN HIGHWAY LOAN PROJECT OFFICE</t>
  </si>
  <si>
    <t>DPWH-PMO-PCU-EARTHQUAKE RECONSTRUCTION PROJECT</t>
  </si>
  <si>
    <t>DPWH-PMO-RURAL ROAD DEV'T PROJECT/RRDPP</t>
  </si>
  <si>
    <t>DPWH-PMO-SAMAR INTEGRATED RURAL DEVELOPMENT PROJ.</t>
  </si>
  <si>
    <t>DPWH-PMO-SECOND PALAWAN INTEGRATED PROJECT</t>
  </si>
  <si>
    <t>DPWH-PMO-SPECIAL BRIDGES PROJECT</t>
  </si>
  <si>
    <t>DPWH-PMO-SPECIAL BUILDING PROJECT</t>
  </si>
  <si>
    <t>DPWH-PMO-SPECIAL PROJECT SERVICE</t>
  </si>
  <si>
    <t>DPWH-PMO-SECOND RURAL ROAD IMPROV'T PROJ (SRRIP)</t>
  </si>
  <si>
    <t>DPWH-PMO-SOLID WASTE MANAGEMENT PROJECT</t>
  </si>
  <si>
    <t>DPWH-PMO-TRAFFIC ENGINEERING CENTER</t>
  </si>
  <si>
    <t>DPWH-PMO-URBAN ROAD PROJECT OFFICE</t>
  </si>
  <si>
    <t>DPWH-PMO-VITAS PRE-FABRICATION PLANT</t>
  </si>
  <si>
    <t>DEPT. OF PUBLIC WORKS AND HIGHWAYS-RO I(LA UNION)</t>
  </si>
  <si>
    <t>DPWH-REGION IV-B-QUEZON CITY</t>
  </si>
  <si>
    <t>DPWH-BOE-CENTRAL EQUIPMENT &amp; SPAREPARTS DIVISION</t>
  </si>
  <si>
    <t>DPWH-BOE-REGIONAL EQUIPMENT SERVICE</t>
  </si>
  <si>
    <t>DPWH-BOE-RES I-LA UNION</t>
  </si>
  <si>
    <t>DPWH- N C R - OFFICE OF THE CITY ENGINEER</t>
  </si>
  <si>
    <t>DPWH-BOE-NATIONAL DREDGING SERVICES</t>
  </si>
  <si>
    <t>DPWH-PMO-BICOL REGION BASIN DEV'T. PROJECT</t>
  </si>
  <si>
    <t>DPWH-PMO-MANILA INTERNATIONAL AIRPORT</t>
  </si>
  <si>
    <t>DPWH-PMO-MM TEAM PROJECT OFFICE</t>
  </si>
  <si>
    <t>DPWH-PMO-MMINUTE I PROJECT OFFICE</t>
  </si>
  <si>
    <t>DPWH-PMO-MT. PINATUBO VALIDATION TWG</t>
  </si>
  <si>
    <t>DPWH-PMO- P I A D P</t>
  </si>
  <si>
    <t>DPWH-PMO-PROJECT RURAL IMPROVEMENT PROJECT</t>
  </si>
  <si>
    <t>DPWH-PMO-REGIONAL CITIES DEVELOPMENT PROJECT</t>
  </si>
  <si>
    <t>DPWH-PMO-SPECIAL LOCAL AND OTHER FOREIGN OFFICES</t>
  </si>
  <si>
    <t>DPWH-BOM-BRIDGE SEISMIC RETROFITTING PROGRAM</t>
  </si>
  <si>
    <t>DPWH- RIZAL ENGINEERING DISTRICT</t>
  </si>
  <si>
    <t>DPWH-RIZAL FIRST DISTRICT ENG'G OFFICE</t>
  </si>
  <si>
    <t>DPWH-QUEZON CITY FIRST ENGINEERING DISTRICT</t>
  </si>
  <si>
    <t>DPWH-OFFICE OF ASSISTANT SECRETARY FOR MINDANAO</t>
  </si>
  <si>
    <t>DPWH-LAGUNA 3RD DISTRICT ENGINEERING OFFICE</t>
  </si>
  <si>
    <t>DPWH-REGION IV-B-ROMBLON ENG'G DISTRICT-ODIONGON</t>
  </si>
  <si>
    <t>DPWH-NCR-2ND METRO MANILA ENG'G DISTRICT(SMMED)</t>
  </si>
  <si>
    <t>DPWH-NCR-Malabon-Navotas District Eng'g Office</t>
  </si>
  <si>
    <t>DPWH-LAGUNA 2ND DISTRICT ENGINEERING OFFICE</t>
  </si>
  <si>
    <t>OFFICE OF UNDERSECRETARY GENER</t>
  </si>
  <si>
    <t>DPWH-FIRST METRO MANILA ENGINEERING DISTRICT</t>
  </si>
  <si>
    <t>DPWH-BAGUIO CITY DISTRICT ENG'G OFFICE</t>
  </si>
  <si>
    <t>DPWH-QUEZON FOURTH ENGINEERING DISTRICT-LUCENA</t>
  </si>
  <si>
    <t>DPWH-REGIONAL DIRECTOR-REGION II(TUGUEGARAO CITY)</t>
  </si>
  <si>
    <t>DPWH-PMO-INFRASTRUCTURE RIGHT OF WAY (IROW/RSF)</t>
  </si>
  <si>
    <t>DEPARTMENT OF PUBLIC WORKS AND HIGHWAYS - MAIN</t>
  </si>
  <si>
    <t>P149</t>
  </si>
  <si>
    <t>DPWH-PMO-2003 (Please use a/c P148)</t>
  </si>
  <si>
    <t>DPWH-LAGUNA FIRST DIST. ENG'G OFFICE</t>
  </si>
  <si>
    <t>DPWH-BATANGAS THIRD DISTRICT ENG'G OFFICE</t>
  </si>
  <si>
    <t>DPWH-BATANGAS FOURTH DISTRICT ENG'G OFFICE</t>
  </si>
  <si>
    <t>ROAD BOARD</t>
  </si>
  <si>
    <t>DPWH-QUEZON II-DISTRICT ENGINEERING OFFICE</t>
  </si>
  <si>
    <t>DPWH-REG.IV-A-FIRST DIST. ENG'G OFFICE</t>
  </si>
  <si>
    <t>DPWH-REG.IV-A-SECOND DIST.ENG'G OFFICE</t>
  </si>
  <si>
    <t>DPWH-QUEZON I (FIRST ENG'G DISTRICT)</t>
  </si>
  <si>
    <t>DPWH-PMO-CSCRP-MCDP III-MANILA OFFICE</t>
  </si>
  <si>
    <t>DEPT OF PUBLIC WORKS &amp; HIGHWAYS - MARINDUQUE DEO</t>
  </si>
  <si>
    <t>DPWH-LAS PINAS-MUNTINLUPA DIST. ENG'G OFFICE</t>
  </si>
  <si>
    <t>DPWH-BULACAN 1ST DISTRICT ENG'G OFFICE (BFDEO)</t>
  </si>
  <si>
    <t>DPWH-BENGUET SECOND DISTRICT ENGINEERING OFFICE</t>
  </si>
  <si>
    <t>DPWH-ORIENTAL MINDORO</t>
  </si>
  <si>
    <t>DEPARTMENT OF SCIENCE AND TECHNOLOGY</t>
  </si>
  <si>
    <t>ADVANCED SCIENCE AND TECHNOLOGY INSTITUTE</t>
  </si>
  <si>
    <t>D O S T - E S E T / P I C O</t>
  </si>
  <si>
    <t>FOOD AND NUTRITION RESEARCH INSTITUTE</t>
  </si>
  <si>
    <t>FOREST PRODUCT RESEARCH &amp; DEV'T INSTITUTE</t>
  </si>
  <si>
    <t>INDUSTRIAL TECHNOLOGY DEVELOPMENT INSTITIUTE</t>
  </si>
  <si>
    <t>DOST-MATERIALS SCIENCE RESEARCH INSTITUTE</t>
  </si>
  <si>
    <t>METALS INDUSTRY RESEARCH &amp; DEVELOPMENT CENTER</t>
  </si>
  <si>
    <t>DOST-METEOROLOGY CENTER</t>
  </si>
  <si>
    <t>NATIONAL ACADEMY OF SCIENCE AND TECHNOLOGY</t>
  </si>
  <si>
    <t>DOST-NATIONAL SCIENCE DEVELOPMENT BOARD</t>
  </si>
  <si>
    <t>PHIL. ATMOSPHERIC GEOPHYSICAL &amp; ASTR'L SERV. ADM.</t>
  </si>
  <si>
    <t>PHIL. COUN. FOR IND.ENER. &amp; EMRG'NG. TECH R &amp; D</t>
  </si>
  <si>
    <t>PHIL.COUNCIL FOR AGRI., AQUATIC &amp; NATURAL RES.</t>
  </si>
  <si>
    <t>PHILIPPINE COUNCIL FOR HEALTH RESEARCH &amp; DEV'T</t>
  </si>
  <si>
    <t>PCIEETRD (Please Use Code Q015)</t>
  </si>
  <si>
    <t>PHILIPPINE NUCLEAR RESEARCH INSTITUTE</t>
  </si>
  <si>
    <t>PHILIPPINE SCIENCE HIGH SCHOOL MAIN CAMPUS</t>
  </si>
  <si>
    <t>SCIENCE AND TECHNOLOGY INFORMATION INSTITUTE</t>
  </si>
  <si>
    <t>SCIENCE EDUCATION INSTITUTE</t>
  </si>
  <si>
    <t>TECHNOLOGY APPLICATION AND PROMOTION INSTITUTE</t>
  </si>
  <si>
    <t>DOST-REG'L OFFICE VIII(PALO, LEYTE)</t>
  </si>
  <si>
    <t>PHILIPPINE SCIENCE HIGH SCHOOL - REGION II</t>
  </si>
  <si>
    <t>DOST - REGION IV-B (MIMAROPA)</t>
  </si>
  <si>
    <t>DEPARTMENT OF SCIENCE AND TECHNOLOGY - NCR</t>
  </si>
  <si>
    <t>PHILIPPINE SCIENCE HIGH SCHOOL SYSTEM - O.E.D.</t>
  </si>
  <si>
    <t>PHILIPPINE SCIENCE HIGH SCHOOL - CALABARZON</t>
  </si>
  <si>
    <t>PHILIPPINE SCIENCE HS - CENTRAL MINDANAO CAMPUS</t>
  </si>
  <si>
    <t>PHILIPPINE SCIENCE HIGH SCHOOL-BICOL REGION</t>
  </si>
  <si>
    <t>Q036</t>
  </si>
  <si>
    <t>PHILIPPINE SCIENCE HIGH SCHOOL - CARAGA</t>
  </si>
  <si>
    <t>Q040</t>
  </si>
  <si>
    <t>PHILIPPINE SCIENCE HIGH SCHOOL - CENTRAL LUZON</t>
  </si>
  <si>
    <t>DEPARTMENT OF SOCIAL WELFARE &amp; DEVELOPMENT - MAIN</t>
  </si>
  <si>
    <t>DSWD-NCR-REHABILITATION SHELTERED WORKSHOP</t>
  </si>
  <si>
    <t>COUNCIL FOR THE WELFARE OF CHILDREN, DSWD</t>
  </si>
  <si>
    <t>INTERCOUNTRY ADOPTION BOARD</t>
  </si>
  <si>
    <t>THE HAVEN - NATIONAL CENTER FOR WOMEN</t>
  </si>
  <si>
    <t>DSWD-NCR-MARILLAC HILLS</t>
  </si>
  <si>
    <t>RECEPTION AND STUDY CENTER FOR CHILDREN</t>
  </si>
  <si>
    <t>JOSE FABELLA CENTER, DSWD - NCR</t>
  </si>
  <si>
    <t>DSWD-CORDILLERA ADMINISTRATIVE REGION</t>
  </si>
  <si>
    <t>DSWD-FIELD OFFICE VII-CEBU CITY</t>
  </si>
  <si>
    <t>COMMISSION ON POPULATION</t>
  </si>
  <si>
    <t>COMMISSION ON POPULATION - NCR</t>
  </si>
  <si>
    <t>COMMISSION ON POPULATION - REGION III</t>
  </si>
  <si>
    <t>COMMISSION ON POPULATION - REGION IV</t>
  </si>
  <si>
    <t>DSWD-NCR-SANCTUARY CENTER</t>
  </si>
  <si>
    <t>DEPARTMENT OF SOCIAL WELFARE &amp; DEV'T-NCR - NVRC</t>
  </si>
  <si>
    <t>HAVEN FOR CHILDREN, DSWD - NCR</t>
  </si>
  <si>
    <t>DSWD-NCR-GOLDEN ACRES HOME FOR THE AGED</t>
  </si>
  <si>
    <t>INA HEALING CENTER</t>
  </si>
  <si>
    <t>DSWD-NCR-CRISIS INTERVENTION UNIT (CIU)</t>
  </si>
  <si>
    <t>DEPARTMENT OF TOURISM</t>
  </si>
  <si>
    <t>NATIONAL PARKS DEVELOPMENT COMMITTEE</t>
  </si>
  <si>
    <t>DOT- INTRAMUROS ADMINISTRATION</t>
  </si>
  <si>
    <t>DEPARTMENT OF TOURISM - NCR</t>
  </si>
  <si>
    <t>NAYONG PILIPINO FOUNDATION</t>
  </si>
  <si>
    <t>DEPARTMENT OF TOURISM - REGION IV</t>
  </si>
  <si>
    <t>DEPARTMENT OF TOURISM-REGION IV-B-MIMAROPA</t>
  </si>
  <si>
    <t>DEPARTMENT OF TRADE AND INDUSTRY - MAIN</t>
  </si>
  <si>
    <t>DEPARTMENT OF TRADE AND INDUSTRY-MAIN- FTSC</t>
  </si>
  <si>
    <t>DEPARTMENT OF TRADE AND INDUSTRY-MAIN-P R O D E X</t>
  </si>
  <si>
    <t>DEPARTMENT OF TRADE AND INDUSTRY - C A R P</t>
  </si>
  <si>
    <t>DTI-BUREAU OF PRODUCT STANDARDS</t>
  </si>
  <si>
    <t>DTI-BOARD OF INVESTMENTS</t>
  </si>
  <si>
    <t>DTI-BONDED EXPORT MARKETING BOARD</t>
  </si>
  <si>
    <t>CONSTRUCTION MANPOWER DEVELOPMENT FOUNDATION</t>
  </si>
  <si>
    <t>DTI-INT'L COFFEE ORGANIZATION &amp; CERTIFYING AGENCY</t>
  </si>
  <si>
    <t xml:space="preserve"> DESIGN CENTER OF THE PHILIPPINES</t>
  </si>
  <si>
    <t>PHILIPPINE TRADE TRAINING CENTER</t>
  </si>
  <si>
    <t>CENTER FOR INT'L TRADE EXPOSITION &amp; MISSION</t>
  </si>
  <si>
    <t>DTI-CAVITE EXPORT PROCESSING ZONE AUTHORITY</t>
  </si>
  <si>
    <t>GARMENT AND TEXTILE EXPORT BOARD</t>
  </si>
  <si>
    <t>DTI-PHILIPPINE COMMISSION ON OVERSEAS BOARD</t>
  </si>
  <si>
    <t>PHILIPPINE TEXTILE RESEARCH INSTITUTE</t>
  </si>
  <si>
    <t>DTI-REGIONAL OFFICE 1 (LA UNION)</t>
  </si>
  <si>
    <t>DTI-REGIONAL OFFICE II (TUGUEGARAO)</t>
  </si>
  <si>
    <t>DTI-REGIONAL OFFICE 3 MAIN (PAMPANGA)</t>
  </si>
  <si>
    <t>DTI-REGIONAL OFFICE 3 (PAMPANGA)-C A R P</t>
  </si>
  <si>
    <t>DTI-R O 3-PAMPANGA PROVINCIAL OFFICE</t>
  </si>
  <si>
    <t>DTI-REGIONAL OFFICE 3 (BATAAN)</t>
  </si>
  <si>
    <t>DTI-REGIONAL OFFICE 3 (BULACAN)</t>
  </si>
  <si>
    <t>DTI-REGIONAL OFFICE 3 (TARLAC)</t>
  </si>
  <si>
    <t>DEPARTMENT OF TRADE AND INDUSTRY - RIV-A</t>
  </si>
  <si>
    <t>DTI-REGIONAL OFFICE 4 (NGO-MCP)</t>
  </si>
  <si>
    <t>DTI-REGIONAL OFFICE 4 (CARP)</t>
  </si>
  <si>
    <t>DTI-REGIONAL OFFICE 6 - ILOILO CITY</t>
  </si>
  <si>
    <t>DEPARTMENT OF TRADE AND INDUSTRY - NCR</t>
  </si>
  <si>
    <t>DTI-REGION III-CARP (BALILI, ZAMBALES)</t>
  </si>
  <si>
    <t>INTELLECTUAL PROPERTY OFFICE</t>
  </si>
  <si>
    <t>DTI-BULACAN</t>
  </si>
  <si>
    <t>PUBLIC-PRIVATE PARTNERSHIP CENTER OF THE PHILS.</t>
  </si>
  <si>
    <t>DEPT. OF TRADE &amp; INDUSTRY - REGION IV-B(MIMAROPA)</t>
  </si>
  <si>
    <t>DEPARTMENT OF TRADE AND INDUSTRY - NCR (CAMANAVA)</t>
  </si>
  <si>
    <t>DTI-NCR-AREA I (MANILA OFFICE)</t>
  </si>
  <si>
    <t>DTI- NCR- AREA III (MANDALUYONG CITY)</t>
  </si>
  <si>
    <t>DEPARTMENT OF TRADE AND INDUSTRY - QUEZON</t>
  </si>
  <si>
    <t>DTI - REG. IV-A - RIZAL PROVINCIAL OFFICE</t>
  </si>
  <si>
    <t>DEPARTMENT OF TRADE AND INDUSTRY - CAVITE</t>
  </si>
  <si>
    <t>DEPARTMENT OF TRADE AND INDUSTRY - LAGUNA</t>
  </si>
  <si>
    <t>T081</t>
  </si>
  <si>
    <t>DEPARTMENT OF TRADE AND INDUSTRY - REGION XI</t>
  </si>
  <si>
    <t>TEST</t>
  </si>
  <si>
    <t>mike</t>
  </si>
  <si>
    <t>DEPARTMENT OF TRANSPORTATION</t>
  </si>
  <si>
    <t>CIVIL AVIATION AUTHORITY OF THE PHILIPPINES</t>
  </si>
  <si>
    <t>DOTC-BUREAU OF TRANSPORTATION</t>
  </si>
  <si>
    <t>CIVIL AERONAUTICS BOARD</t>
  </si>
  <si>
    <t>LAND TRANSPORTATION &amp; FRANCHISING REG. BOARD-MAIN</t>
  </si>
  <si>
    <t>LTFRB - REGIONAL OFFICE I   (LA UNION)</t>
  </si>
  <si>
    <t>LTFRB - REGIONAL OFFICE II  (TUGUEGARAO)</t>
  </si>
  <si>
    <t>LTFRB - REGIONAL OFFICE III (PAMPANGA)</t>
  </si>
  <si>
    <t>L T F R B - REGIONAL OFFICE VI (ILOILO CITY)</t>
  </si>
  <si>
    <t>LTFRB - REGIONAL OFFICE IX (ZAMBOANGA CITY)</t>
  </si>
  <si>
    <t>LAND TRANSPORTATION &amp; FRANCHISING REG. BOARD-NCR</t>
  </si>
  <si>
    <t>LAND TRANSPORTATION OFFICE - MAIN</t>
  </si>
  <si>
    <t>LAND TRANSPORTATION OFFICE-R O  II (TUGUEGARAO)</t>
  </si>
  <si>
    <t>LAND TRANSPORTATION OFFICE-R O III(PAMPANGA)</t>
  </si>
  <si>
    <t>LAND TRANSPORTATION OFFICE - REGION IVA</t>
  </si>
  <si>
    <t>MARITIME INDUSTRY AUTHORITY (MARINA)</t>
  </si>
  <si>
    <t>DOTC-M S I P PROJECT</t>
  </si>
  <si>
    <t>MUNICIPAL TELEPHONE PROJECT OFFICE</t>
  </si>
  <si>
    <t>NATIONAL TELECOMMUNICATIONS COMMISSION</t>
  </si>
  <si>
    <t>NATIONAL TELECOMMUNICATIONS COMMISSION - NCR</t>
  </si>
  <si>
    <t>OFFICE OF TRANSPORTATION COOPERATIVES</t>
  </si>
  <si>
    <t>SPECIAL TELECOM PROJECT MANAGEMENT OFFICE-C P M O</t>
  </si>
  <si>
    <t>TELECOMMUNICATIONS OFFICE - MAIN</t>
  </si>
  <si>
    <t>TELECOMMUNICATIONS  OFFICE - NCR</t>
  </si>
  <si>
    <t>TELECOMMUNICATION OFFICE-REG'L OFFICE I (BAGUIO)</t>
  </si>
  <si>
    <t>TELECOMMUNICATION OFFICE-R O II (TUGUEGARAO CITY)</t>
  </si>
  <si>
    <t>TELECOMMUNICATION OFFICE- R O III (MALOLOS)</t>
  </si>
  <si>
    <t>TELECOMMUNICATION OFFICE- R O IV (BATANGAS CITY)</t>
  </si>
  <si>
    <t>TELECOMMUNICATION OFFICE-R O IV(PUBLIC CALLING)</t>
  </si>
  <si>
    <t>TELECOMMUNICATION OFFICE-RO 5 (LEGASPI CITY)</t>
  </si>
  <si>
    <t>TELECOMMUNICATION OFFICE-RO 6 (ILOILO)</t>
  </si>
  <si>
    <t>DOTC-P M O - FISHING PORT PROJECT</t>
  </si>
  <si>
    <t>DOTC-REGION I</t>
  </si>
  <si>
    <t>LAND TRANSPORTATION OFFICE - NCR</t>
  </si>
  <si>
    <t>COMMUNICATIONS PROGRAM MANAGEMENT OFFICE</t>
  </si>
  <si>
    <t>DOTC-MRT3</t>
  </si>
  <si>
    <t>DOTC-CORDILLERA AUTONOMOUS REGION(BAGUIO CITY)</t>
  </si>
  <si>
    <t>PHILIPPINE COAST GUARD</t>
  </si>
  <si>
    <t>OFFICE FOR TRANSPORTATION SECURITY</t>
  </si>
  <si>
    <t>NATIONAL COAST WATCH CENTER</t>
  </si>
  <si>
    <t>PCG  DISTRICT SOUTHERN TAGALOG</t>
  </si>
  <si>
    <t>NATIONAL PRIVACY COMMISSION</t>
  </si>
  <si>
    <t>MARITIME INDUSTRY AUTHORITY-ROV</t>
  </si>
  <si>
    <t>NATIONAL TELECOMMUNICATIONS COMMISSION - RO1</t>
  </si>
  <si>
    <t>U062</t>
  </si>
  <si>
    <t>NATIONAL TELECOMMUNICATIONS COMMISSION - RIV-A</t>
  </si>
  <si>
    <t>U065</t>
  </si>
  <si>
    <t>CG MARINE ENVIRONMENTAL PROTECTION COMMAND(MEPCOM)</t>
  </si>
  <si>
    <t>U066</t>
  </si>
  <si>
    <t>CG MARITIME SAFETY &amp; LAW ENFORCEMENT COMMAND</t>
  </si>
  <si>
    <t>U067</t>
  </si>
  <si>
    <t>COAST GUARD WCEISC</t>
  </si>
  <si>
    <t>NAT'L ECONOMIC DEV'T AUTHORITY-MAIN</t>
  </si>
  <si>
    <t>NEDA - ECONOMIC INFORMATION STAFF</t>
  </si>
  <si>
    <t>NEDA-P C M P - C P C - III</t>
  </si>
  <si>
    <t>NAT'L ECONOMIC &amp; DEV'T - REGION IV-A (CALABARZON)</t>
  </si>
  <si>
    <t>NEDA-HUMAN RESERVE DEV'T PROJECT-R O 4</t>
  </si>
  <si>
    <t>NEDA -REGIONAL DEVELOPMENT COUNCIL-R O 4</t>
  </si>
  <si>
    <t>NATIONAL ECONOMIC &amp; DEVELOPMENT AUTHORITY-C A R</t>
  </si>
  <si>
    <t>NATIONAL ECONOMIC &amp; DEVELOPMENT AUTHORITY-IATCP</t>
  </si>
  <si>
    <t>NEDA-MINOR FOREST PRODUCT DEVELOPMENT PROJECT</t>
  </si>
  <si>
    <t>NATIONAL STATISTICAL COORDINATION BOARD-MAIN</t>
  </si>
  <si>
    <t>NAT'L STAT'L COORD. BOARD-CHILD MONITORING PROJ.</t>
  </si>
  <si>
    <t>NEDA-NSCB-REG'L STATISTICAL SYSTEM DEV'T PROJECT</t>
  </si>
  <si>
    <t>NEDA-NSCB-NATIONAL STATISTICAL INFORMATION CENTER</t>
  </si>
  <si>
    <t>PHILIPPINE STATISTICS AUTHORITY (PSA)</t>
  </si>
  <si>
    <t>PHILIPPINE INSTITUTE FOR DEVELOPMENT STUDIES</t>
  </si>
  <si>
    <t>PHIL. NAT'L VOLUNTEER SERVICE COORDINATING AGENCY</t>
  </si>
  <si>
    <t>NEDA-PROJECT MANAGEMENT INFORMATION SERVICE</t>
  </si>
  <si>
    <t>NATIONAL ECONOMIC &amp; DEVELOPMENT AUTHORITY-PROMYSY</t>
  </si>
  <si>
    <t>TARIFF COMMISSION, NEDA</t>
  </si>
  <si>
    <t>NEDA-MAIN-PRICE MONITORING STAFF</t>
  </si>
  <si>
    <t>NAT'L ECONOMIC &amp; DEV'T AUTHORITY - REGION IV-B</t>
  </si>
  <si>
    <t>PHILIPPINE STATISTICS AUTHORITY-NCR</t>
  </si>
  <si>
    <t>NATIONAL ECONOMIC AND DEVELOPMENT AUTHORITY</t>
  </si>
  <si>
    <t>NEDA-REGIONAL OFFICE II-TUGUEGARAO</t>
  </si>
  <si>
    <t>PHILIPPINE STATISTICS AUTHORITY-NCR DISTRICT III</t>
  </si>
  <si>
    <t>PHILIPPINE STATISTIC AUTHORITY-NCR-DISTRICT II</t>
  </si>
  <si>
    <t>PHILIPPINE STATISTICS AUTHORITY  - NCR-DISTRICT I</t>
  </si>
  <si>
    <t>PHILIPPINE STATISTICS AUTHORITY - RIZAL</t>
  </si>
  <si>
    <t>PHILIPPINE STATISTICS AUTHORITY- REGION IV-B</t>
  </si>
  <si>
    <t>PHILIPPINE STATISTICS AUTHORITY-NCR-DISTRICT IV</t>
  </si>
  <si>
    <t>PHILIPPINE STATISTICS AUTHORITY - CAVITE</t>
  </si>
  <si>
    <t>PHILIPPINE STATISTICS AUTHORITY-LAGUNA</t>
  </si>
  <si>
    <t>PSA-BATANGAS PROV'L STATISTICAL OFFICE</t>
  </si>
  <si>
    <t>PHILIPPINE STATISTICS AUTHORITY - QUEZON</t>
  </si>
  <si>
    <t>PHILIPPINE STATISTICS AUTHORITY-REGION IV-A</t>
  </si>
  <si>
    <t>PHILIPPINE STATISTICS AUTHORITY NCR V (SOUTH)</t>
  </si>
  <si>
    <t>V047</t>
  </si>
  <si>
    <t>PHILIPPINE STATISTICS AUTHORITY - ORIENTAL MINDORO</t>
  </si>
  <si>
    <t>CIVIL SERVICE COMMISSION  - CENTRAL OFFICE</t>
  </si>
  <si>
    <t>CIVIL SERVICE COMMISSION - REGION IV</t>
  </si>
  <si>
    <t>CIVIL SERVICE COMMISSION - RO  V</t>
  </si>
  <si>
    <t>CIVIL SERVICE COMMISSION - NCR</t>
  </si>
  <si>
    <t>CAREER EXECUTIVE SERVICE BOARD</t>
  </si>
  <si>
    <t>COMMISSION ON AUDIT - MAIN</t>
  </si>
  <si>
    <t>COMMISSION ON AUDIT-MAIN (1990 ACCOUNT)</t>
  </si>
  <si>
    <t>COA-RESEARCH DEVELOPMENT FOUNDATION</t>
  </si>
  <si>
    <t>COA-MANPOWER DEVELOPMENT OFFICE</t>
  </si>
  <si>
    <t>COA-PRICE MONITORING DIVISION</t>
  </si>
  <si>
    <t>COA-SAVINGS &amp; LOAN ASSOCIATION OF GOV'T AGENCIES</t>
  </si>
  <si>
    <t>COA-STATE ACCOUNTING AND AUDITING CENTER</t>
  </si>
  <si>
    <t>COA-STATE ACCOUNTING AND AUDITING DEV'T OFFICE</t>
  </si>
  <si>
    <t>COMMISSION ON AUDIT - N G A O - I</t>
  </si>
  <si>
    <t>COMMISSION ON AUDIT - REGIONAL OFFICE 3</t>
  </si>
  <si>
    <t>COMMISSION ON AUDIT - REGION IV</t>
  </si>
  <si>
    <t>COMMISSION ON AUDIT - N C R</t>
  </si>
  <si>
    <t>COMMISSION ON HUMAN RIGHTS</t>
  </si>
  <si>
    <t>PROFESSIONAL REGULATION COMMISSION</t>
  </si>
  <si>
    <t>CIVIL SERVICE COMMISSION- REGION III</t>
  </si>
  <si>
    <t>CIVIL SERVICE COMMISSION-REGION II</t>
  </si>
  <si>
    <t>COMMISSION ON ELECTIONS</t>
  </si>
  <si>
    <t>CSC-PHILIPPINE GOVERNMENT EMPLOYEES ASSOCIATION</t>
  </si>
  <si>
    <t>COA - REGIONAL OFFICE I - LA UNION</t>
  </si>
  <si>
    <t>CIVIL SERVICE COMMISSION- E I F</t>
  </si>
  <si>
    <t>CIVIL SERVICE COMMISSION-WELFARE FUND</t>
  </si>
  <si>
    <t>CSC-FES-FRIEDRICH EBERT STIFTUNG</t>
  </si>
  <si>
    <t>CSC-PUBLIC SECTOR LABOR MANAGEMENT COUNCIL(PSLMC)</t>
  </si>
  <si>
    <t>COMMISSION ON HUMAN RIGHTS-NCR</t>
  </si>
  <si>
    <t>COA - PROVINCIAL REVENUE AUDIT GROUP(ABOLISHED)</t>
  </si>
  <si>
    <t>CIVIL SERVICE COMMISSION - GAD</t>
  </si>
  <si>
    <t>CIVIL SERVICE COMMISSION-B G M DIVISION</t>
  </si>
  <si>
    <t>CSC-PUBLIC ASSISTANT INFORMATION OFFICE</t>
  </si>
  <si>
    <t>CIVIL SERVICE COMMISSION-CAR(BAGUIO CITY)</t>
  </si>
  <si>
    <t>CSC-WORLD BANK FUNDED PROJECT(PHRD)</t>
  </si>
  <si>
    <t>COMMISSION ON AUDIT-REGION IX(ZAMBOANGA CITY)</t>
  </si>
  <si>
    <t>CIVIL SERVICE COMMISSION-OPMD-PTSD</t>
  </si>
  <si>
    <t>CSC-EXAM'N RECRUITMENT &amp; PLACEMENT OFFICE</t>
  </si>
  <si>
    <t>COA-ASSOCIATION OF GOV'T INTERNAL AUDITORS</t>
  </si>
  <si>
    <t>COMMISSION ON AUDIT-REGION 10</t>
  </si>
  <si>
    <t>COMMISSION ON AUDIT-CAR (BENGUET)</t>
  </si>
  <si>
    <t>COMMISSION ON AUDIT- REGION XI ( DAVAO CITY)</t>
  </si>
  <si>
    <t>CSC-MAIN-PERSONNEL POLICIES &amp; STD. OFFICE</t>
  </si>
  <si>
    <t>CSC-MAIN-INTEGRATED RECORDS MGMT.OFFICE</t>
  </si>
  <si>
    <t>COMMISSION ON AUDIT-REGION XII (COTABATO CITY)</t>
  </si>
  <si>
    <t>ASSN. OF GOV'T ACCOUNTANTS OF THE PHILS.(AGAP)</t>
  </si>
  <si>
    <t>COA- REGION VII- CEBU CITY</t>
  </si>
  <si>
    <t>COA-SAVINGS AND LOAN ASSN. OF GOV'T AUDITORS</t>
  </si>
  <si>
    <t>CHR-THE HUMAN RIGHTS VICTIMS CLAIM'S BOARD</t>
  </si>
  <si>
    <t>COA-REGIONAL OFFICE NO.IV-B</t>
  </si>
  <si>
    <t>CIVIL SERVICE COMMISSION - CARAGA</t>
  </si>
  <si>
    <t>COMMISSION ON HUMAN RIGHTS - REGION IV-A</t>
  </si>
  <si>
    <t>W070</t>
  </si>
  <si>
    <t>CIVIL SERVICE COMMISSION - REGION VIII</t>
  </si>
  <si>
    <t>BANGKO SENTRAL NG PILIPINAS</t>
  </si>
  <si>
    <t>B S P - MINT AND GOLD REFINERY</t>
  </si>
  <si>
    <t>B S P - OFFICE OF THE GENERAL SERVICES</t>
  </si>
  <si>
    <t>BANGKO SENTRAL NG PILIPINAS, SECURITY PLANT</t>
  </si>
  <si>
    <t>GOVERNMENT SERVICE INSURANCE SYSTEM</t>
  </si>
  <si>
    <t>HOME DEV'T MUTUAL FUND - CORPORATE HEADQUARTERS</t>
  </si>
  <si>
    <t>HOME DEV'T MUTUAL FUND-PROVIDENT MAKATI I</t>
  </si>
  <si>
    <t>HOME DEVELOPMENT MUTUAL FUND - IMUS BRANCH</t>
  </si>
  <si>
    <t>HOME DEVELOPMENT MUTUAL FUND - CUBAO BRANCH</t>
  </si>
  <si>
    <t>HOME DEVELOPMENT MUTUAL FUND-EDSA EAST BRANCH</t>
  </si>
  <si>
    <t>HOME DEVELOPMENT MUTUAL FUND - MANILA BRANCH</t>
  </si>
  <si>
    <t>HOME DEVELOPMENT MUTUAL FUND - CALOOCAN BRANCH</t>
  </si>
  <si>
    <t>HOME DEVELOPMENT MUTUAL FUND - CALAMBA BRANCH</t>
  </si>
  <si>
    <t>HOME DEV'T MUTUAL FUND - LUCENA REGIONAL OFFICE</t>
  </si>
  <si>
    <t>HOME DEVELOPMENT MUTUAL FUND - PASAY BRANCH</t>
  </si>
  <si>
    <t>HOME DEVELOPMENT MUTUAL FUND-PROVIDENT, ORTIGAS</t>
  </si>
  <si>
    <t>HOME DEVELOPMENT MUTUAL FUND-PAMPANGA</t>
  </si>
  <si>
    <t>HOME GUARANTY CORPORATION</t>
  </si>
  <si>
    <t>NATIONAL HOME MORTGAGE FINANCE CORPORATION</t>
  </si>
  <si>
    <t>NATIONAL HOUSING AUTHORITY</t>
  </si>
  <si>
    <t>NAT'L HOUSING AUTHORITY-DAGAT-DAGATAN DEV'T PROJ.</t>
  </si>
  <si>
    <t>NATIONAL HOUSING AUTHORITY-PALAWAN PROJECT OFFICE</t>
  </si>
  <si>
    <t>PHILIPPINE AMUSEMENT AND GAMING CORPORATION</t>
  </si>
  <si>
    <t>PHILIPPINE CHARITY SWEEPSTAKES OFFICE</t>
  </si>
  <si>
    <t>PHILIPPINE INTERNATIONAL CONVENTION CENTER(PICC)</t>
  </si>
  <si>
    <t>SOCIAL SECURITY SYSTEM</t>
  </si>
  <si>
    <t>SOCIAL SECURITY SYSTEM-BRANCH I(BAGUIO CITY)</t>
  </si>
  <si>
    <t>SOCIAL SECURITY SYSTEM - R O  3  ( N C R )</t>
  </si>
  <si>
    <t>SOCIAL SECURITY SYSTEM - R O  4  (BRANCH 4)</t>
  </si>
  <si>
    <t>SOCIAL SECURITY SYSTEM - LA UNION BRANCH</t>
  </si>
  <si>
    <t>DEVELOPMENT BANK OF THE PHILIPPINES</t>
  </si>
  <si>
    <t>EMPLOYEES' COMPENSATION COMMISSION</t>
  </si>
  <si>
    <t>FARM SYSTEM DEVELOPMENT CORPORATION - GEMCOR</t>
  </si>
  <si>
    <t>GOVERNMENT CORPORATE MONITORING &amp; COORD.AGENCY</t>
  </si>
  <si>
    <t>INSTRUCTIONAL MATERIALS CORPORATION/IMDC</t>
  </si>
  <si>
    <t>LIGHT RAIL TRANSIT AUTHORITY</t>
  </si>
  <si>
    <t>LRTA-METRO TRANSIT ORGANIZATION, INC.</t>
  </si>
  <si>
    <t>LOCAL WATER UTILITIES ADMINISTRATION</t>
  </si>
  <si>
    <t>LWUA-INTERNATIONAL TRAINING NETWORK PROJECT</t>
  </si>
  <si>
    <t>LUNG CENTER OF THE PHILIPPINES</t>
  </si>
  <si>
    <t>MANILA INTERNATIONAL AIRPORT AUTHORITY</t>
  </si>
  <si>
    <t>METROPOLITAN WATERWORKS &amp; SEWERAGE SYSTEM</t>
  </si>
  <si>
    <t>NATIONAL ELECTRIFICATION ADMINISTRATION</t>
  </si>
  <si>
    <t>NATIONAL ELECTRIFIC'N ADMINISTRATION-SEED</t>
  </si>
  <si>
    <t>NATIONAL FOOD AUTHORITY</t>
  </si>
  <si>
    <t>NATIONAL FOOD AUTHORITY - NCR</t>
  </si>
  <si>
    <t>NATIONAL IRRIGATION ADMINISTRATION</t>
  </si>
  <si>
    <t>NIA-INTERNATIONAL IRRIGATION MANAGEMENT INSTITUTE</t>
  </si>
  <si>
    <t>NIA-PHILIPPINE MEDIUM SCALE IRRIGATION PROJECT</t>
  </si>
  <si>
    <t>NATIONAL IRRIGATION ADMINISTRATION - R O  4</t>
  </si>
  <si>
    <t>NATIONAL KIDNEY AND TRANSPLANT INSTITUTE</t>
  </si>
  <si>
    <t>NATIONAL POWER CORPORATION</t>
  </si>
  <si>
    <t>NATIONAL POWER CORPORATION - BAGUIO CITY</t>
  </si>
  <si>
    <t>NATIONAL RESEARCH COUNCIL OF THE PHILIPPINES</t>
  </si>
  <si>
    <t>NATURAL RESOURCES DEVELOPMENT CORPORATION</t>
  </si>
  <si>
    <t>PHILIPPINE AEROSPACE DEVELOPMENT CORPORATION</t>
  </si>
  <si>
    <t>PHILIPPINE COCONUT AUTHORITY - MAIN</t>
  </si>
  <si>
    <t>PHILIPPINE COCONUT AUTHORITY - REGIONS I - IV-B</t>
  </si>
  <si>
    <t>PHILIPPINE COORDINATING COMM.ON ASIAN DEV'T BANK</t>
  </si>
  <si>
    <t>COTTON DEVELOPMENT ADMIN. (Please use D094)</t>
  </si>
  <si>
    <t>TOURISM PROMOTIONS BOARD</t>
  </si>
  <si>
    <t>NATIONAL DAIRY AUTHORITY</t>
  </si>
  <si>
    <t>PHILIPPINE EXPORT-IMPORT CREDIT AGENCY</t>
  </si>
  <si>
    <t>PHILIPPINE HEART CENTER</t>
  </si>
  <si>
    <t>PHILIPPINE HEALTH INSURANCE CORPORATION</t>
  </si>
  <si>
    <t>PHILIPPINE INTERNATIONAL TRADING CORPORATION</t>
  </si>
  <si>
    <t>PHILIPPINE POSTAL CORPORATION</t>
  </si>
  <si>
    <t>PHILIPPINE POSTAL CORPORATION - R O  3</t>
  </si>
  <si>
    <t>PHILIPPINE POSTAL CORPORATION - MEGA MANILA</t>
  </si>
  <si>
    <t>QUEDAN AND RURAL CREDIT GUARANTEE CORPORATION</t>
  </si>
  <si>
    <t>RURAL WATER DEVELOPMENT CORPORATION</t>
  </si>
  <si>
    <t>SUGAR REGULATORY ADMINISTRATION</t>
  </si>
  <si>
    <t>TECHNOLOGY AND LIVELIHOOD RESOURCE CENTER-MAIN</t>
  </si>
  <si>
    <t>T L R C - SAN MIGUEL TOY CITY</t>
  </si>
  <si>
    <t>T L R C - FUNDS FOR 1080 HEIFERS</t>
  </si>
  <si>
    <t>CREDIT DEVELOPMENT LOAN FUND</t>
  </si>
  <si>
    <t>COTTON RESEARCH DEVELOPMENT INSTITUTE</t>
  </si>
  <si>
    <t>FARM SYSTEM DEVELOPMENT CORPORATION - BULACAN II</t>
  </si>
  <si>
    <t>CULTURAL CENTER OF THE PHILIPPINES</t>
  </si>
  <si>
    <t>FOOD TERMINAL INCORPORATED</t>
  </si>
  <si>
    <t>LWUA-PHILIPPINE WATERWORKS ASSOCIATION, INC.</t>
  </si>
  <si>
    <t>METROPOLITAN WATERWORKS &amp; SEWERAGE SYSTEM - CO</t>
  </si>
  <si>
    <t>METRO MANILA TRANSIT CORPORATION</t>
  </si>
  <si>
    <t>NATIONAL TOBACCO ADMINISTRATION</t>
  </si>
  <si>
    <t>PHILIPPINE AMANAH BANK - CAGAYAN DE ORO CITY</t>
  </si>
  <si>
    <t>PHILIPPINE AMANAH BANK - JOLO BRANCH</t>
  </si>
  <si>
    <t>AL-AMANAH ISLAMIC INVESTMENT BANK OF THE PHILS.</t>
  </si>
  <si>
    <t>PHILIPPINE AMANAH BANK - ZAMBOANGA CITY</t>
  </si>
  <si>
    <t>PHILIPPINE CHILDREN'S MEDICAL CENTER (LNK)</t>
  </si>
  <si>
    <t>PHILIPPINE CROP INSURANCE CORPORATION</t>
  </si>
  <si>
    <t>PHILIPPINE DEPOSIT INSURANCE CORPORATION</t>
  </si>
  <si>
    <t>PHILIPPINE VIRGINIA TOBACCO ADMINISTRATION</t>
  </si>
  <si>
    <t>MWSS-MWSP III</t>
  </si>
  <si>
    <t>SMALL BUSINESS GUARANTEE AND FINANCE CORP.</t>
  </si>
  <si>
    <t>HOME DEVELOPMENT MUTUAL FUND-INT'L OPER'N GROUP</t>
  </si>
  <si>
    <t>NATIONAL FOOD AUTHORITY - EAST DISTRICT OFFICE</t>
  </si>
  <si>
    <t>NATIONAL FOOD AUTHORITY-NORTH DISTRICT OFFICE</t>
  </si>
  <si>
    <t>NATIONAL FOOD AUTHORITY - SOUTH DISTRICT OFFICE</t>
  </si>
  <si>
    <t>NAT'L DAIRY AUTHORITY-SOUTH LUZON FIELD OFFICE</t>
  </si>
  <si>
    <t>HOME DEVELOPMENT MUTUAL FUND-TSHG-SOUTH SECTOR</t>
  </si>
  <si>
    <t>NATIONAL DEVELOPMENT COMPANY</t>
  </si>
  <si>
    <t>PEA TOLLWAY CORPORATION</t>
  </si>
  <si>
    <t>DUTY FREE PHILIPPINES</t>
  </si>
  <si>
    <t>PNOC - ALTERNATIVE FUELS CORPORATION</t>
  </si>
  <si>
    <t>U.P.DILIMAN-OFFICE OF SCHOLARSHIP &amp;</t>
  </si>
  <si>
    <t>PAGSANJAN WATER DISTRICT</t>
  </si>
  <si>
    <t>M W S S - REGULATORY OFFICE</t>
  </si>
  <si>
    <t>DEVELOPMENT BANK OF THE PHILIPPINES - MAIN</t>
  </si>
  <si>
    <t>FOOD DEVELOPMENT CENTER - NATIONAL FOOD AUTHORITY</t>
  </si>
  <si>
    <t>QUEDAN AND RURAL CREDIT GUARANTEE CORP.- NCR</t>
  </si>
  <si>
    <t>NATIONAL FOOD AUTHORITY-BATANGAS PROV'L OFFICE</t>
  </si>
  <si>
    <t>NATIONAL FOOD AUTHORITY - REGION IV</t>
  </si>
  <si>
    <t>NATIONAL TRANSMISSION CORPORATION (TRANSCO )</t>
  </si>
  <si>
    <t>X181</t>
  </si>
  <si>
    <t>BANGKO SENTRAL NG PILIPINAS-NCR (QUEZON CITY)</t>
  </si>
  <si>
    <t>LANDBANK OF THE PHILIPPINES</t>
  </si>
  <si>
    <t>PHILIPPINE PORTS AUTHORITY - PMO BATANGAS</t>
  </si>
  <si>
    <t>SILANG WATER DISTRICT</t>
  </si>
  <si>
    <t>NATIONAL FOOD AUTHORITY - REGION IV-B</t>
  </si>
  <si>
    <t>PHILIPPINE PORTS AUTHORITY-PMO-PUERTO PRINCESA</t>
  </si>
  <si>
    <t>PHILIPPINE PORTS AUTHORITY - HEAD OFFICE</t>
  </si>
  <si>
    <t>PHILIPPINE PORTS AUTHORITY-ICT PHASE II</t>
  </si>
  <si>
    <t>PHILIPPINE PORTS AUTHORITY-PMO-NCR-NORTH</t>
  </si>
  <si>
    <t>PHILIPPINE PORTS AUTHORITY-PMO-BATANGAS</t>
  </si>
  <si>
    <t>PHILIPPINE PORTS AUTHORITY - PDO-MANILA/N. LUZON</t>
  </si>
  <si>
    <t>PHILIPPINE PORTS AUTHORITY - PMO-NCR-SOUTH</t>
  </si>
  <si>
    <t>PHILIPPINE PORTS AUTHORITY - PMO CALAPAN</t>
  </si>
  <si>
    <t>LAGUNA WATER DISTRICT</t>
  </si>
  <si>
    <t>N F A-REG'L OFFICE-SANTIAGO CITY</t>
  </si>
  <si>
    <t>NATIONAL IRRIGATION ADMINISTRATION - BBMP</t>
  </si>
  <si>
    <t>PHILIPPINE POSTAL CORP.-REGION III(PAMPANGA)</t>
  </si>
  <si>
    <t>ANTI-MONEY LAUNDERING COUNCIL</t>
  </si>
  <si>
    <t>TAGAYTAY CITY WATER DISTRICT</t>
  </si>
  <si>
    <t>CARMONA WATER DISTRICT</t>
  </si>
  <si>
    <t>SAN PEDRO WATER DISTRICT</t>
  </si>
  <si>
    <t>NATIONAL FOOD AUTHORITY - CAR</t>
  </si>
  <si>
    <t>NAT'L FOOD AUTHORITY-REG.IV-MAMBURAO,OCC.MDO.</t>
  </si>
  <si>
    <t>BATAAN TECHNOLOGY PARK, INC.</t>
  </si>
  <si>
    <t>BASES CONVERSION DEVELOPMENT AUTHORITY - MHI</t>
  </si>
  <si>
    <t>DBP - DATA CENTER</t>
  </si>
  <si>
    <t>GENERAL MARIANO ALVAREZ WATER DISTRICT</t>
  </si>
  <si>
    <t>PEOPLE'S CREDIT AND FINANCE CORPORATION</t>
  </si>
  <si>
    <t>TERESA WATER DISTRICT</t>
  </si>
  <si>
    <t>PHIL.HEALTH INSURANCE CORPORATION - REGION - IV A</t>
  </si>
  <si>
    <t>PHILHEALTH CORP.-REGION VII(CEBU CITY)</t>
  </si>
  <si>
    <t>DEVELOPMENT ACADEMY OF THE PHILS.-MINDANAO</t>
  </si>
  <si>
    <t>GOV'T SERVICE INSURANCE SYSTEM - BATANGAS BRANCH</t>
  </si>
  <si>
    <t>GOV'T SERVICE INSURANCE SYSTEM - PAMPANGA</t>
  </si>
  <si>
    <t>PHILHEALTH CORP.-REGION III-PAMPANGA</t>
  </si>
  <si>
    <t>NAT'L FOOD AUTHORITY-ZAMBOANGA CITY</t>
  </si>
  <si>
    <t>NAT'L FOOD AUTHORITY-RO 1-LA UNION</t>
  </si>
  <si>
    <t>PHILHEALTH INSURANCE CORP.-PRO I-DAGUPAN CITY</t>
  </si>
  <si>
    <t>PROCUREMENT WATCH INCORPORATED</t>
  </si>
  <si>
    <t>NAT'L IRRIGATION ADMIN.-REG.1-URDANETA</t>
  </si>
  <si>
    <t>MORONG WATER DISTRICT RIZAL</t>
  </si>
  <si>
    <t>GSIS - LEGAZPI</t>
  </si>
  <si>
    <t>PHIL. HEALTH INSURANCE CORPORATION - REGION IV-B</t>
  </si>
  <si>
    <t>NAT'L FOOD AUTHORITY-METRO TRANSPORT OFFICE</t>
  </si>
  <si>
    <t>PHILIPPINE NATIONAL OIL COMPANY - MAIN OFFICE</t>
  </si>
  <si>
    <t>PHILHEALTH INSURANCE CORP.-ILOILO</t>
  </si>
  <si>
    <t>PHILIPPINE POSTAL SAVINGS BANK, INC.</t>
  </si>
  <si>
    <t>CALAMBA WATER DISTRICT</t>
  </si>
  <si>
    <t>LEGAZPI CITY WATER DISTRICT</t>
  </si>
  <si>
    <t>LIGHT RAIL TRANSIT AUTHORITY-LINE 2-PMO</t>
  </si>
  <si>
    <t>PHILIPPINE MINING DEVELOPMENT CORPORATION</t>
  </si>
  <si>
    <t>GSIS-PAGADIAN CITY BRANCH</t>
  </si>
  <si>
    <t>PNCC-SKYWAY CORPORATION</t>
  </si>
  <si>
    <t>NATIONAL IRRIGATION ADMIN.-REG. XII-COTABATO</t>
  </si>
  <si>
    <t>PORO POINT MGMT. CORP.-SN. FERNANDO, LA UNION</t>
  </si>
  <si>
    <t>NAT'L IRRIGATION ADMIN.-REGION IV-PILA,LAGUNA</t>
  </si>
  <si>
    <t>NAT'L IRRIGATION ADMIN.-REGION 2-CAUAYAN,ISABELA</t>
  </si>
  <si>
    <t>GUINAYANGAN WATER DISTRICT</t>
  </si>
  <si>
    <t>BAGUIO WATER DISTRICT</t>
  </si>
  <si>
    <t>LAND BANK OF THE PHILS.-KATIPUNAN BRANCH</t>
  </si>
  <si>
    <t>CLARK INTERNATIONAL AIRPORT CORPORATION</t>
  </si>
  <si>
    <t>PHIL.CHARITY SWEEPSTAKES OFFICE-RIZAL-PDO</t>
  </si>
  <si>
    <t>GOV'T SERVICE INSURANCE SYSTEM-LUCENA CITY BRANCH</t>
  </si>
  <si>
    <t>NATIONAL FOOD AUTHORITY-PALAWAN PROV'L OFFICE</t>
  </si>
  <si>
    <t>GOV'T SERVICE INSURANCE SYSTEM-QUEZON CITY OFFICE</t>
  </si>
  <si>
    <t>PEOPLE'S TV NETWORK INC.(NBN-4)</t>
  </si>
  <si>
    <t>PHILIPPINE INFRASTRUCTURE CORP.</t>
  </si>
  <si>
    <t>PITC-PHARMA INC.</t>
  </si>
  <si>
    <t>PALACIO DEL GOBERNADOR CONDOMINIUM CORP.</t>
  </si>
  <si>
    <t>LANDBANK COUNTRYSIDE DEVELOPMENT FOUNDATION</t>
  </si>
  <si>
    <t>NATIONAL FOOD AUTHORITY-REGION IV-ROMBLON</t>
  </si>
  <si>
    <t>NORTH LUZON RAILWAYS CORPORATION</t>
  </si>
  <si>
    <t>MABALACAT WATER DISTRICT</t>
  </si>
  <si>
    <t>NATIONAL FOOD AUTHORITY-LEGAZPI CITY</t>
  </si>
  <si>
    <t>SOCIAL HOUSING FINANCE CORPORATION</t>
  </si>
  <si>
    <t>LANDBANK OF THE PHILIPPINES - QC CIRCLE BRANCH</t>
  </si>
  <si>
    <t>NATIONAL TRANSMISSION CORPORATION-S L O M</t>
  </si>
  <si>
    <t>DBP LEASING CORPORATION</t>
  </si>
  <si>
    <t>LAND BANK OF THE PHILIPPINES-U.N AVENUE BRANCH</t>
  </si>
  <si>
    <t>PNOC EXPLORATION CORPORATION</t>
  </si>
  <si>
    <t>PAGADIAN WATER DISTRICT</t>
  </si>
  <si>
    <t>DEVELOPMENT BANK OF THE PHILS -PHIL. HEART CENTER</t>
  </si>
  <si>
    <t>NATIONAL FOOD AUTHORITY-REG'L FIELD OFFICE NO. 3</t>
  </si>
  <si>
    <t>PHIL. HEALTH INSURANCE CORP- NCR &amp; RIZAL GROUP</t>
  </si>
  <si>
    <t>PHILIPPINE AGR'CULTURE DEV'T COMMERCIAL CORP.</t>
  </si>
  <si>
    <t>DEVELOPMENT BANK OF THE PHILS - MANILA CASH UNIT</t>
  </si>
  <si>
    <t>DEVELOPMENT BANK OF THE PHILIPPINES - RMC MM</t>
  </si>
  <si>
    <t>COTTAGE INDUSTRY TECHNOLOGY CENTER</t>
  </si>
  <si>
    <t>ANGELES CITY WATER DISTRICT</t>
  </si>
  <si>
    <t>NATIONAL IRRIGATION ADMINISTRATION - REGION III</t>
  </si>
  <si>
    <t>NORTHERN FOODS CORPORATION</t>
  </si>
  <si>
    <t>PITC-ONE TOWN ONE PRODUCT (OTOP) DEPOT</t>
  </si>
  <si>
    <t>MASBATE-MOBO WATER DISTRICT</t>
  </si>
  <si>
    <t>X304</t>
  </si>
  <si>
    <t>PHILIPPINE POSTAL SAVINGS BANK INC.</t>
  </si>
  <si>
    <t>BASES CONVERSION AND DEVELOPMENT AUTHORITY - MAIN</t>
  </si>
  <si>
    <t>PHILIPPINE RECLAMATION AUTHORITY</t>
  </si>
  <si>
    <t>CAGAYAN ECONOMIC ZONE AUTHORITY</t>
  </si>
  <si>
    <t>HOME DEVELOPMENT MUTUAL FUND - MALOLOS BRANCH</t>
  </si>
  <si>
    <t>HOME DEVELOPMENT MUTUAL FUND - MAKATI II BRANCH</t>
  </si>
  <si>
    <t>PAG-IBIG FUND - BATANGAS</t>
  </si>
  <si>
    <t>NAVOTAS FISHING PORT - PFDA</t>
  </si>
  <si>
    <t>DEVELOPMENT ACADEMY OF THE PHILIPPINES</t>
  </si>
  <si>
    <t>PHILIPPINE VETERANS AFFAIRS OFFICE, DND</t>
  </si>
  <si>
    <t>PHILIPPINE CHILDREN'S MEDICAL CENTER</t>
  </si>
  <si>
    <t>PHIL. INST. OF TRAD'L &amp; ALTERNATIVE HEALTH CARE</t>
  </si>
  <si>
    <t>AUTHORITY OF THE FREEPORT AREA OF BATAAN (AFAB)</t>
  </si>
  <si>
    <t>PHILIPPINE ECONOMIC ZONE AUTHORITY</t>
  </si>
  <si>
    <t>CAVITE ECONOMIC ZONE - PEZA</t>
  </si>
  <si>
    <t>HDMF-QUEZON CITY (OLD ACCOUNT)</t>
  </si>
  <si>
    <t>HOME DEVELOPMENT MUTUAL FUND-LA UNION</t>
  </si>
  <si>
    <t>HOME DEVELOPMENT AND MUTUAL FUND-TUGUEGARAO</t>
  </si>
  <si>
    <t>HDMF (PAG-IBIG FUND)-DINALUPIHAN BRANCH</t>
  </si>
  <si>
    <t>AURORA PACIFIC ECONOMIC ZONE &amp; FREEPORT AUTHORITY</t>
  </si>
  <si>
    <t>HOME DEVELOPMENT MUTUAL FUND - CALAPAN BRANCH</t>
  </si>
  <si>
    <t>PHILIPPINE HEALTH INSURANCE CORP. - REGION III</t>
  </si>
  <si>
    <t>PHILIPPINE AMUSEMENT &amp; GAMING CORP.-PARAÑAQUE</t>
  </si>
  <si>
    <t>PHILIPPINE AMUSEMENT &amp; GAMING CORP. - TAGAYTAY</t>
  </si>
  <si>
    <t>DEVELOPMENT BANK OF THE PHILIPPINES - MARIKINA</t>
  </si>
  <si>
    <t>PHILIPPINE PHARMA PROCUREMENT, INC.</t>
  </si>
  <si>
    <t>CITY OF MALOLOS WATER DISTRICT</t>
  </si>
  <si>
    <t>PHIL. AMUSEMENT &amp; GAMING CORPORATION-HERITAGE</t>
  </si>
  <si>
    <t>NATIONAL AGRIBUSINESS CORPORATION</t>
  </si>
  <si>
    <t>DEV'T BANK OF THE PHILS.- CAMP AGUINALDO BRANCH</t>
  </si>
  <si>
    <t>MARAGONDON WATER DISTRICT</t>
  </si>
  <si>
    <t>PHILLBO, INC.-REGION V</t>
  </si>
  <si>
    <t>HOME DEVELOPMENT MUTUAL FUND - MAKATI III BRANCH</t>
  </si>
  <si>
    <t>PHILIPPINE LEAGUE OF LOCAL BUDGET OFFICERS, INC.</t>
  </si>
  <si>
    <t>SUBIC BAY METROPOLITAN AUTHORITY</t>
  </si>
  <si>
    <t>NATIONAL FOOD AUTHORITY - AURORA</t>
  </si>
  <si>
    <t>PCSO CAVITE BRANCH</t>
  </si>
  <si>
    <t>NATIONAL FOOD AUTHORITY - BATAAN</t>
  </si>
  <si>
    <t>PHIL. CHARITY SWEEPSTAKES OFFICE - RIZAL BRANCH</t>
  </si>
  <si>
    <t>NAT'L FOOD AUTHORITY - NUEVA ECIJA BRANCH OFFICE</t>
  </si>
  <si>
    <t>PHIL. CHARITY SWEEPSTAKES OFFICE - LAGUNA BRANCH</t>
  </si>
  <si>
    <t>SOUTHERN PHILIPPINES DEVELOPMENT AUTHORITY</t>
  </si>
  <si>
    <t>DEV'T BANK OF THE PHILIPPINES - VALENZUELA BRANCH</t>
  </si>
  <si>
    <t>NATIONAL FOOD AUTHORITY - TARLAC</t>
  </si>
  <si>
    <t>NATIONAL POWER CORPORATION - SPUG LUZON</t>
  </si>
  <si>
    <t>DEV'T BANK OF THE PHILS - QUEZON AVE BRANCH</t>
  </si>
  <si>
    <t>CREDIT INFORMATION CORPORATION</t>
  </si>
  <si>
    <t>PHILIPPINE NATIONAL RAILWAYS</t>
  </si>
  <si>
    <t>DEVELOPMENT BANK OF THE PHILIPPINES - TAGUIG CITY</t>
  </si>
  <si>
    <t>LANDBANK OF THE PHILIPPINES - BUENDIA BRANCH</t>
  </si>
  <si>
    <t>PHILIPPINE AMUSEMENT &amp; GAMING CORP.-PAVILION</t>
  </si>
  <si>
    <t>TRECE MARTIRES CITY WATER DISTRICT</t>
  </si>
  <si>
    <t>PHILIPPINE BUSINESS FOR SOCIAL PROGRESS</t>
  </si>
  <si>
    <t>LANDBANK OF THE PHILIPPINES - MUNTINLUPA BRANCH</t>
  </si>
  <si>
    <t>LAND BANK OF THE PHILIPPINES - ROXAS BLVD.</t>
  </si>
  <si>
    <t>NATIONAL FOOD AUTHORITY - REGION III</t>
  </si>
  <si>
    <t>LANDBANK OF THE PHILIPPINES - BACLARAN BRANCH</t>
  </si>
  <si>
    <t>GOV'T SERVICE INSURANCE SYS.- BULACAN BRANCH</t>
  </si>
  <si>
    <t>APO PRODUCTION UNIT, INCORPORATED</t>
  </si>
  <si>
    <t>LANDBANK OF THE PHILIPPINES - SHAW BLVD BRANCH</t>
  </si>
  <si>
    <t>LANDBANK OF THE PHILIPPINES - QUEZON AVE BR.</t>
  </si>
  <si>
    <t>LANDBANK OF THE PHILS-PHILCOA BRANCH</t>
  </si>
  <si>
    <t>LANDBANK OF THE PHILS.-PASEO DE ROXAS BRANCH</t>
  </si>
  <si>
    <t>NATIONAL  LIVELIHOOD DEVELOPMENT CORP.</t>
  </si>
  <si>
    <t>GOV'T SERVICE INSURANCE SYSTEM - LAGUNA BRANCH</t>
  </si>
  <si>
    <t>LAND BANK OF THE PHILIPPINES - ORTIGAS CTR. EXTN.</t>
  </si>
  <si>
    <t>GSIS-PAMPANGA BRANCH</t>
  </si>
  <si>
    <t>LANDBANK OF THE PHILS.- PASIG CITY HALL EXTN.</t>
  </si>
  <si>
    <t>DEV'T BANK OF THE PHILS.-NAKPIL BRANCH</t>
  </si>
  <si>
    <t>LAND BANK OF THE PHILIPPINES - INTRAMUROS BRANCH</t>
  </si>
  <si>
    <t>DEVELOPMENT BANK OF THE PHILIPPINES - PARANAQUE</t>
  </si>
  <si>
    <t>LBP INSURANCE  BROKERAGE, INC.</t>
  </si>
  <si>
    <t>DBP-ALABANG BRANCH</t>
  </si>
  <si>
    <t>DBP-MAKATI BRANCH</t>
  </si>
  <si>
    <t>LAND BANK OF THE PHILIPPINES-BOC-MICP BRANCH</t>
  </si>
  <si>
    <t>PNOC-RENEWABLE CORPORATION (RC)</t>
  </si>
  <si>
    <t>INDANG WATER DISTRICT</t>
  </si>
  <si>
    <t>VETERANS FEDERATION OF THE PHILIPPINES</t>
  </si>
  <si>
    <t>NAT'L FOOD AUTHORITY-SAN JOSE, OCCIDENTAL MDO.</t>
  </si>
  <si>
    <t>PHIL. CHARITY SWEEPSTAKES OFFICE-BULACAN BRANCH</t>
  </si>
  <si>
    <t>MASAGANANG SAKAHAN INCORPORATED</t>
  </si>
  <si>
    <t>LAND BANK OF THE PHILS.-NIA BRANCH, QUEZON CITY</t>
  </si>
  <si>
    <t>PAG-IBIG FUND-ANTIPOLO BRANCH</t>
  </si>
  <si>
    <t>PHILIPPINE SUGAR CORPORATION</t>
  </si>
  <si>
    <t>DEVELOPMENT BANK OF THE PHILS-PASAY CITY BRANCH</t>
  </si>
  <si>
    <t>AMADEO WATER DISTRICT</t>
  </si>
  <si>
    <t>CABUYAO WATER DISTRICT</t>
  </si>
  <si>
    <t>HERMOSA WATER DISTRICT - BATAAN</t>
  </si>
  <si>
    <t>PHILIPPINE PORTS AUTHORITY - PMO MARQUEZ</t>
  </si>
  <si>
    <t>LBP LEASING AND FINANCE CORPORATION</t>
  </si>
  <si>
    <t>BOY SCOUTS OF THE PHILIPPINES - ERMITA, MLA.</t>
  </si>
  <si>
    <t>DEVELOPMENT BANK OF THE PHILIPPINES-PASIG CITY</t>
  </si>
  <si>
    <t>INFANTA (QUEZON) WATER DISTRICT</t>
  </si>
  <si>
    <t>TAAL WATER DISTRICT</t>
  </si>
  <si>
    <t>NATIONAL IRRIGATION ADMINISTRATION - TAZAM IMO</t>
  </si>
  <si>
    <t>TANAY WATER DISTRICT</t>
  </si>
  <si>
    <t>SANTA CRUZ (LAGUNA) WATER DISTRICT</t>
  </si>
  <si>
    <t>NIA BANE IMO</t>
  </si>
  <si>
    <t>PANDI WATER DISTRICT</t>
  </si>
  <si>
    <t>SAN JUAN WATER DISTRICT</t>
  </si>
  <si>
    <t>LAND BANK OF THE PHILIPPINES-MALACAÑANG BRANCH</t>
  </si>
  <si>
    <t>PHILIPPINE CENTER FOR ECONOMIC DEVELOPMENT</t>
  </si>
  <si>
    <t>DEVELOPMENT BANK OF THE PHILIPPINES - MUNTINLUPA</t>
  </si>
  <si>
    <t>DIGOS WATER DISTRICT</t>
  </si>
  <si>
    <t>QUEZON METROPOLITAN WATER DISTRICT</t>
  </si>
  <si>
    <t>PHILIPPINE CROP INSURANCE CORPORATION - RO I</t>
  </si>
  <si>
    <t>PHILIPPINE CROP INSURANCE CORPORATION - RO II</t>
  </si>
  <si>
    <t>PHILIPPINE CROP INSURANCE CORPORATION - RO III</t>
  </si>
  <si>
    <t>PHILIPPINE CROP INSURANCE CORPORATION - RO III-A</t>
  </si>
  <si>
    <t>PHILIPPINE CROP INSURANCE CORPORATION - RO IV</t>
  </si>
  <si>
    <t>PHILIPPINE CROP INSURANCE CORPORATION - RO V</t>
  </si>
  <si>
    <t>PHILIPPINE CROP INSURANCE CORPORATION - RO VI</t>
  </si>
  <si>
    <t>PHILIPPINE CROP INSURANCE CORPORATION - RO VII</t>
  </si>
  <si>
    <t>PHILIPPINE CROP INSURANCE CORPORATION - RO VIII</t>
  </si>
  <si>
    <t>PHILIPPINE CROP INSURANCE CORPORATION - RO IX</t>
  </si>
  <si>
    <t>PHILIPPINE CROP INSURANCE CORPORATION - RO X</t>
  </si>
  <si>
    <t>PHILIPPINE CROP INSURANCE CORPORATION - RO XI</t>
  </si>
  <si>
    <t>PHILIPPINE CROP INSURANCE CORPORATION - RO XII</t>
  </si>
  <si>
    <t>JOHN HAY MANAGEMENT CORPORATION</t>
  </si>
  <si>
    <t>NATIONAL FOOD AUTHORITY - Infanta, Quezon</t>
  </si>
  <si>
    <t>X430</t>
  </si>
  <si>
    <t>OROQUIETA CITY WATER DISTRICT MISAMIS OCCIDENTAL</t>
  </si>
  <si>
    <t>X431</t>
  </si>
  <si>
    <t>MENDEZ WATER DISTRICT</t>
  </si>
  <si>
    <t>X432</t>
  </si>
  <si>
    <t>SABLAYAN WATER DISTRICT</t>
  </si>
  <si>
    <t>X433</t>
  </si>
  <si>
    <t>PLARIDEL WATER DISTRICT</t>
  </si>
  <si>
    <t>X434</t>
  </si>
  <si>
    <t>CABIAO WATER DISTRICT</t>
  </si>
  <si>
    <t>X450</t>
  </si>
  <si>
    <t>HOME DEVELOPMENT MUTUAL FUND - TAS-CEV</t>
  </si>
  <si>
    <t>X500</t>
  </si>
  <si>
    <t>PAGCOR CASINO FILIPINO-ANGELES</t>
  </si>
  <si>
    <t>X501</t>
  </si>
  <si>
    <t>NATIONAL POWER CORPORATION - CALAPAN</t>
  </si>
  <si>
    <t>BAGUIO CITY-CITY ACCOUNTING OFFICE</t>
  </si>
  <si>
    <t>BAGUIO CITY-CITY AUDITOR'S OFFICE</t>
  </si>
  <si>
    <t>BAGUIO CITY-CITY BUDGET OFFICE</t>
  </si>
  <si>
    <t>CITY OF BAGUIO, BENGUET</t>
  </si>
  <si>
    <t>BAGUIO CITY-CITY HEALTH OFFICE</t>
  </si>
  <si>
    <t>BAGUIO CITY-CITY POLICE STATION</t>
  </si>
  <si>
    <t>BAGUIO CITY-OFFICE OF SOCIAL SERVICES</t>
  </si>
  <si>
    <t>BAGUIO CITY-PUBLIC UTILITIES</t>
  </si>
  <si>
    <t>BAGUIO CITY-TREASURER'S OFFICE</t>
  </si>
  <si>
    <t>BAGUIO CITY-D.S.W.D.</t>
  </si>
  <si>
    <t>IRIGA CITY-CITY BUDGET OFFICE</t>
  </si>
  <si>
    <t>CITY GOV'T OF PUERTO PRINCESA</t>
  </si>
  <si>
    <t>CITY GOVERNMENT OF TRECE MARTIREZ</t>
  </si>
  <si>
    <t>QUEZON CITY GOVERNMENT</t>
  </si>
  <si>
    <t>CITY GOVERNMENT OF IRIGA</t>
  </si>
  <si>
    <t>CITY OF PASIG</t>
  </si>
  <si>
    <t>MUNICIPAL GOV'T OF BATAC, ILOCOS NORTE</t>
  </si>
  <si>
    <t>MUNICIPALITY OF ASIPULO, IFUGAO</t>
  </si>
  <si>
    <t>BARANGAY TAMPUS, BOAC, MARINDUQUE</t>
  </si>
  <si>
    <t>LIGA NG MGA BARANGAY-LAS PIÑAS CHAPTER</t>
  </si>
  <si>
    <t>LAS PIÑAS-SANGGUNIANG BARANGAY OF ELIAS ALDANA</t>
  </si>
  <si>
    <t>MUNICIPALITY OF SAN REMIGIO,ANTIQUE(REG.6)</t>
  </si>
  <si>
    <t>MUNICIPALITY OF BANGAR, LA UNION(REG.1)</t>
  </si>
  <si>
    <t>MUNICIPALITY OF GUBAT, SORSOGON(REG.5)</t>
  </si>
  <si>
    <t>MUNICIPALITY OF SABLAYAN, OCCIDENTAL MINDORO</t>
  </si>
  <si>
    <t>MUNICIPALITY OF TUPI, SOUTH COTABATO(REG.12)</t>
  </si>
  <si>
    <t>MUN.BUDGET OFFICE-MERCEDES,CAMARINES NORTE</t>
  </si>
  <si>
    <t>MUNICIPALITY OF DOLORES, QUEZON</t>
  </si>
  <si>
    <t>ZAMBOANGA CITY BUDGET OFFICE(REG.9)</t>
  </si>
  <si>
    <t>BARANGAY SOUTH CEMBO, MAKATI CITY</t>
  </si>
  <si>
    <t>BRGY. CARRITONAN, CALATAGAN, BATANGAS</t>
  </si>
  <si>
    <t>CITY OF TAYABAS, QUEZON</t>
  </si>
  <si>
    <t>MUNICIPALITY OF ALABAT, QUEZON</t>
  </si>
  <si>
    <t>LGU-TREASURER'S OFFICE-BACOLOR, PAMPANGA</t>
  </si>
  <si>
    <t>MUNICIPALITY OF CALAUAN, LAGUNA</t>
  </si>
  <si>
    <t>LOCAL SCHOOL BOARD-CALAUAN, LAGUNA</t>
  </si>
  <si>
    <t>MUNICIPALITY OF CALUMPIT, BULACAN</t>
  </si>
  <si>
    <t>MUNICIPALITY OF CAPALONGA, CAMARINES NORTE</t>
  </si>
  <si>
    <t>LGU-TREASURER'S OFFICE-LAS PIÑAS CITY</t>
  </si>
  <si>
    <t>MUNICIPALITY OF GENERAL NAKAR, QUEZON</t>
  </si>
  <si>
    <t>MUNICIPALITY OF GUAGUA, PAMPANGA</t>
  </si>
  <si>
    <t>MUNICIPALITY OF BAMBANG, NUEVA VIZCAYA</t>
  </si>
  <si>
    <t>BRGY. PARAISO, CALATAGAN, BATANGAS</t>
  </si>
  <si>
    <t>MUNICIPALITY OF INFANTA, QUEZON</t>
  </si>
  <si>
    <t>MUNICIPALITY OF LUCBAN, QUEZON</t>
  </si>
  <si>
    <t>BARANGAY 1 - LUCBAN, QUEZON</t>
  </si>
  <si>
    <t>BARANGAY 2, LUCBAN, QUEZON</t>
  </si>
  <si>
    <t>BARANGAY 3, LUCBAN, QUEZON</t>
  </si>
  <si>
    <t>BARANGAY 4, LUCBAN, QUEZON</t>
  </si>
  <si>
    <t>LGU-BARANGAY 5 - LUCBAN, QUEZON</t>
  </si>
  <si>
    <t>LGU-BARANGAY 6 - LUCBAN, QUEZON</t>
  </si>
  <si>
    <t>LGU-BARANGAY 8 - LUCBAN, QUEZON</t>
  </si>
  <si>
    <t>MUNICIPALITY OF CALACA, BATANGAS</t>
  </si>
  <si>
    <t>BRGY. POBLACION II, CALATAGAN, BATANGAS</t>
  </si>
  <si>
    <t>BARANGAY ABANG - LUCBAN, QUEZON</t>
  </si>
  <si>
    <t>BARANGAY AYUTI, LUCBAN, QUEZON</t>
  </si>
  <si>
    <t>BARANGAY IGANG - LUCBAN, QUEZON</t>
  </si>
  <si>
    <t>BARANGAY KABATETE - LUCBAN, QUEZON</t>
  </si>
  <si>
    <t>BARANGAY KAKAWIT - LUCBAN, QUEZON</t>
  </si>
  <si>
    <t>BARANGAY KILIB - LUCBAN, QUEZON</t>
  </si>
  <si>
    <t>BARANGAY KULAPI, LUCBAN, QUEZON</t>
  </si>
  <si>
    <t>BRGY. MAHABANG-PARANG-LUCBAN, QUEZON</t>
  </si>
  <si>
    <t>BARANGAY MALUPAK-LUCBAN, QUEZON</t>
  </si>
  <si>
    <t>BARANGAY MAY-IT, LUCBAN, QUEZON</t>
  </si>
  <si>
    <t>MUNICIPALITY OF SAN VICENTE, CAMARINES NORTE</t>
  </si>
  <si>
    <t>BRGY. POBLACION I, CALATAGAN, BATANGAS</t>
  </si>
  <si>
    <t>BARANGAY NALUNAO-LUCBAN, QUEZON</t>
  </si>
  <si>
    <t>BARANGAY PALOLA, LUCBAN, QUEZON</t>
  </si>
  <si>
    <t>BARANGAY PIIS, LUCBAN, QUEZON</t>
  </si>
  <si>
    <t>BARANGAY SAMIL, LUCBAN, QUEZON</t>
  </si>
  <si>
    <t>BARANGAY TIAWE LUCBAN, QUEZON</t>
  </si>
  <si>
    <t>BARANGAY TINAMNAN, LUCBAN, QUEZON</t>
  </si>
  <si>
    <t>MUNICIPALITY OF MAMBURAO, OCCIDENTAL MINDORO</t>
  </si>
  <si>
    <t>CITY OF MUNTINLUPA</t>
  </si>
  <si>
    <t>MUNICIPALITY OF PANDAN, CATANDUANES (REG.5)</t>
  </si>
  <si>
    <t>MUNICIPALITY OF ROMBLON, ROMBLON</t>
  </si>
  <si>
    <t>LGU-BARANGAY CAUAYAN, REAL, QUEZON</t>
  </si>
  <si>
    <t>LGU-BARANGAY LUCSUHIN, CALATAGAN, BATANGAS</t>
  </si>
  <si>
    <t>LGU-BARANGAY GABAWAN, ODIONGAN, ROMBLON</t>
  </si>
  <si>
    <t>MUNICIPALITY OF REAL, QUEZON</t>
  </si>
  <si>
    <t>LGU-BARANGAY TIGNOAN- REAL, QUEZON</t>
  </si>
  <si>
    <t>LGU-MUNICIPALITY OF SAN JOSE, OCCIDENTAL MINDORO</t>
  </si>
  <si>
    <t>LGU-MUNICIPALITY OF TUBA, BENGUET</t>
  </si>
  <si>
    <t>LGU-LOCAL SCHOOL BOARD - TUBA, BENGUET</t>
  </si>
  <si>
    <t>LGU-MUNICIPALITY OF TUBA, BENGUET-POPCOM</t>
  </si>
  <si>
    <t>LGU-SANGGUNIANG BAYAN OFFICE-TUBA, BENGUET</t>
  </si>
  <si>
    <t>LGU-PASIG MUNICIPAL SCHOOL BOARD</t>
  </si>
  <si>
    <t>LGU-BATAAN PROVINCIAL GOVERNMENT-PTO</t>
  </si>
  <si>
    <t>LGU-BARANGAY GULOD, CALATAGAN, BATANGAS</t>
  </si>
  <si>
    <t>LGU-BRGY. BANILAD, NAGCARLAN, LAGUNA</t>
  </si>
  <si>
    <t>LGU-BENGUET PROVINCIAL GOVERNMENT CAPITOL</t>
  </si>
  <si>
    <t>LGU-MUNICIPALITY OF NAGTIPUNAN, QUIRINO</t>
  </si>
  <si>
    <t>LGU-PROVINCIAL GOVERNOR'S OFFICE - BULACAN</t>
  </si>
  <si>
    <t>LGU-OFFICE OF THE PROVINCIAL GOVERNOR-LEYTE</t>
  </si>
  <si>
    <t>LGU-PROVINCIAL ASSESSOR'S OFFICE-CAMARINES SUR</t>
  </si>
  <si>
    <t>LGU-PROVINCIAL AUDITOR'S OFFICE-ROMBLON</t>
  </si>
  <si>
    <t>LGU-PROVINCIAL BUDGET OFFICE - SORSOGON</t>
  </si>
  <si>
    <t>LGU-PROVINCIAL GEN. SERVICES OFFICE-IBA, ZAMBALES</t>
  </si>
  <si>
    <t>LGU-BARANGAY BAHA, CALATAGAN, BATANGAS</t>
  </si>
  <si>
    <t>LGU-BRGY. TAYTAY, NAGCARLAN, LAGUNA</t>
  </si>
  <si>
    <t>LGU-PROVINCIAL GOVERNMENT OF DAMOT, RIZAL</t>
  </si>
  <si>
    <t>LGU-PROV'L GOV'T OF SORSOGON-SANG. PANLALAWIGAN</t>
  </si>
  <si>
    <t>LGU-PROVINCIAL GOVERNMENT OF TARLAC</t>
  </si>
  <si>
    <t>LGU-PROV'L HEALTH OFFICE-BATAAN GENERAL HOSPITAL</t>
  </si>
  <si>
    <t>LGU-PROV'L HEALTH OFFICE-STA. CRUZ, LAGUNA</t>
  </si>
  <si>
    <t>LGU-PROVINCIAL AGRICULTURIST OFFICE - LEYTE</t>
  </si>
  <si>
    <t>LGU-PROVINCIAL AGRICULTURIST OFFICE - TACLOBAN</t>
  </si>
  <si>
    <t>LGU-PROVINCIAL AUDITOR'S OFFICE - TACLOBAN</t>
  </si>
  <si>
    <t>LGU-PROV'L ASSESSOR'S OFFICE - MALOLOS, BULACAN</t>
  </si>
  <si>
    <t>LGU-PROVINCIAL GENERAL SERVICES DEPT. - MALOLOS</t>
  </si>
  <si>
    <t>LGU-BARANGAY BALITOC, CALATAGAN, BATANGAS</t>
  </si>
  <si>
    <t>LGU-BRGY. SAN FRANCISCO, NAGCARLAN, LAGUNA</t>
  </si>
  <si>
    <t>LGU-PROV'L GOV'T OF LEYTE</t>
  </si>
  <si>
    <t>LGU-PROVINCIAL TREASURER'S OFFICE - SORSOGON</t>
  </si>
  <si>
    <t>LGU-PARKS DEVELOPMENT OFFICE OF THE PHILIPPINES</t>
  </si>
  <si>
    <t>BARANGAY 9, LUCBAN, QUEZON</t>
  </si>
  <si>
    <t>MUNICIPALITY OF PAGBILAO, QUEZON</t>
  </si>
  <si>
    <t>LGU-QUEZON CITY PERSONNEL OFFICE</t>
  </si>
  <si>
    <t>LGU-MUNICIPALITY OF NUEVA ERA,ILOCOS NORTE(REG.1)</t>
  </si>
  <si>
    <t>LGU-TADIAN MUNICIPAL GOV'T-MAYOR'S OFFICE(CAR)</t>
  </si>
  <si>
    <t>BARANGAY ALILIW, LUCBAN, QUEZON</t>
  </si>
  <si>
    <t>LGU-BARANGAY TALIBAYOG, CALATAGAN, BATANGAS</t>
  </si>
  <si>
    <t>LGU-BRGY. MALAYA, NAGCARLAN, LAGUNA</t>
  </si>
  <si>
    <t>BARANGAY NAGSINAMO LUCBAN, QUEZON</t>
  </si>
  <si>
    <t>MUNICIPALITY OF PALAUIG, ZAMBALES</t>
  </si>
  <si>
    <t>LGU-MUNICIPALITY OF LOOC, OCCIDENTAL MINDORO</t>
  </si>
  <si>
    <t>LGU-BARANGAY LAGNAS, SABLAYAN, OCCIDENTAL MINDORO</t>
  </si>
  <si>
    <t>MUNICIPALITY OF ALITAGTAG, BATANGAS</t>
  </si>
  <si>
    <t>MUNICIPALITY OF PAGSANJAN, LAGUNA</t>
  </si>
  <si>
    <t>LGU-MUNICIPALITY OF FERROL, ROMBLON</t>
  </si>
  <si>
    <t>MUNICIPALITY OF AGONCILLO, BATANGAS</t>
  </si>
  <si>
    <t>CITY OF CALAMBA, LAGUNA</t>
  </si>
  <si>
    <t>LGU-BARANGAY INOCENCIO-TRECE MARTIRES</t>
  </si>
  <si>
    <t>LGU-BARANGAY POBLACION III, CALATAGAN, BATANGAS</t>
  </si>
  <si>
    <t>LGU-BRGY. BUBOY, NAGCARLAN, LAGUNA</t>
  </si>
  <si>
    <t>LGU-BARANGAY SAN AGUSTIN - TRECE MARTIRES</t>
  </si>
  <si>
    <t>LGU-MUNICIPALITY OF CABANGAN, ZAMBALES</t>
  </si>
  <si>
    <t>MUNICIPALITY OF BALAYAN, BATANGAS</t>
  </si>
  <si>
    <t>LGU-BARANGAY 10(SK), LUCBAN, QUEZON</t>
  </si>
  <si>
    <t>LGU-BARANGAY KALANGAY(SK),LUCBAN, QUEZON</t>
  </si>
  <si>
    <t>LGU-CULTURAL &amp; TOURISM AFFAIRS OFFICE-Q.C HALL</t>
  </si>
  <si>
    <t>LGU-PROVINCIAL GEN. SERVICES OFFICE-TACLOBAN CITY</t>
  </si>
  <si>
    <t>LGU-BUENAVISTA, QUEZON</t>
  </si>
  <si>
    <t>LGU-MUNICIPAL GOVERNMENT OF CUYO, PALAWAN</t>
  </si>
  <si>
    <t>MUNICIPALITY OF BANTON, ROMBLON</t>
  </si>
  <si>
    <t>LGU-BRGY. POBLACION IV, CALATAGAN, BATANGAS</t>
  </si>
  <si>
    <t>LGU-MUNICIPALITY OF NARRA, PALAWAN</t>
  </si>
  <si>
    <t>LGU-CITY AUDITOR'S OFFICE (COA)-Q.C HALL</t>
  </si>
  <si>
    <t>MUNICIPALITY OF ABRA DE ILOG, OCCIDENTAL MINDORO</t>
  </si>
  <si>
    <t>MUNICIPALITY OF CALATRAVA, ROMBLON</t>
  </si>
  <si>
    <t>LGU-BARANGAY BUNSORAN, FERROL, ROMBLON</t>
  </si>
  <si>
    <t>LGU-BARANGAY GINAGOMAN, FERROL, ROMBLON</t>
  </si>
  <si>
    <t>LGU-PEOPLE'S BUREAU-UPAO-QUEZON CITYHALL</t>
  </si>
  <si>
    <t>LGU-PAMBAYANG PEDERASYON NG SK-MAUBAN, QUEZON</t>
  </si>
  <si>
    <t>LGU-BRGY. PINONTINGAN-GUBAT, SORSOGON</t>
  </si>
  <si>
    <t>LGU-QUEZON CITY SPORTS DEVELOPMENT OFFICE</t>
  </si>
  <si>
    <t>LGU-CEBU PROV'L GOV'T-OFFICE OF THE PROV'L ACCT.</t>
  </si>
  <si>
    <t>LGU-MUNICIPALITY OF AGUTAYA, PALAWAN</t>
  </si>
  <si>
    <t>LGU-BARANGAY OPERATIONS CENTER-Q.C. HALL</t>
  </si>
  <si>
    <t>MUNICIPALITY OF BOAC, MARINDUQUE</t>
  </si>
  <si>
    <t>MUNICIPALITY OF CAJIDIOCAN, ROMBLON</t>
  </si>
  <si>
    <t>LGU-OFFICE OF COUNCILOR NANETTE C. DAZA</t>
  </si>
  <si>
    <t>LGU-MUNICIPALITY OF BULUSAN, SORSOGON</t>
  </si>
  <si>
    <t>LGU-SCHOLARSHIP AND YOUTH DEVELOPMENT PROGRAM</t>
  </si>
  <si>
    <t>BARANGAY U.P. CAMPUS, QUEZON CITY</t>
  </si>
  <si>
    <t>LGU-PROVINCIAL GOVERNMENT OF SARANGANI PROVINCE</t>
  </si>
  <si>
    <t>LGU-BRGY. PULANG-LUPA UNO, LAS PIÑAS CITY</t>
  </si>
  <si>
    <t>LGU-MASANTOL MUNICIPAL TREASURER'S OFFICE</t>
  </si>
  <si>
    <t>LGU-CITY GOVERNMENT OF DANAO</t>
  </si>
  <si>
    <t>LGU-PAMANTASAN NG LUNGSOD NG PASIG</t>
  </si>
  <si>
    <t>LGU-BARANGAY PAMPLOMA, GENERAL NAKAR, QUEZON</t>
  </si>
  <si>
    <t>LGU-BRGY. SAN AGUSTIN, SABLAYAN, OCC. MINDORO</t>
  </si>
  <si>
    <t>LGU-BARANGAY ALMANZA UNO, LAS PIÑAS CITY</t>
  </si>
  <si>
    <t>MUNICIPALITY OF RODRIGUEZ, RIZAL</t>
  </si>
  <si>
    <t>LGU-BARANGAY POBLACION, FERROL, ROMBLON</t>
  </si>
  <si>
    <t>LGU-CITY GOVERNMENT OF SAN JUAN - MANILA</t>
  </si>
  <si>
    <t>LGU-MUNICIPAL GOVERNMENT OF LUISIANA, LAGUNA</t>
  </si>
  <si>
    <t>LGU-BARANGAY ZONE III, LUISIANA, LAGUNA</t>
  </si>
  <si>
    <t>PAARALANG ELEMENTARYA NG LUCBAN, QUEZON</t>
  </si>
  <si>
    <t>LGU-BARANGAY SAN VICENTE, SABLAYAN, OCC. MINDORO</t>
  </si>
  <si>
    <t>MUNICIPALITY OF BINANGONAN, RIZAL</t>
  </si>
  <si>
    <t>LGU-MUNICIPALITY OF CAUAYAN, NEGROS OCCIDENTAL</t>
  </si>
  <si>
    <t>LGU-BARANGAY ZONE 8, LUISIANA, LAGUNA</t>
  </si>
  <si>
    <t>LGU-BARANGAY SAN PEDRO, LUISIANA, LAGUNA</t>
  </si>
  <si>
    <t>LGU-SANGGUNIANG BARANGAY OF MANUYO DOS, LAS PIÑAS</t>
  </si>
  <si>
    <t>LGU-LIGA NG MGA BARANGAY-LUCBAN, QUEZON</t>
  </si>
  <si>
    <t>LGU-BRGY.CLAUDIO SALGADO, SABLAYAN, OCC. MINDORO</t>
  </si>
  <si>
    <t>LGU-DEPARTMENT OF PUBLIC ORDER &amp; SAFETY-Q.C HALL</t>
  </si>
  <si>
    <t>LGU-NOVALICHES DISTRICT CENTER-QUEZON CITY HALL</t>
  </si>
  <si>
    <t>LGU-BARANGAY TAGUILOS, CAJIDIOCAN, ROMBLON</t>
  </si>
  <si>
    <t>LGU-CITY ARCHITECTS' OFFICE FOR BURNHAM PARK</t>
  </si>
  <si>
    <t>LGU-ASSN. OF LOCAL BUDGET OFFICERS-REG.8</t>
  </si>
  <si>
    <t>LGU-BRGY. PANSOY, SAN ANDRES, QUEZON</t>
  </si>
  <si>
    <t>PROVINCE OF MARINDUQUE</t>
  </si>
  <si>
    <t>MUNICIPALITY OF MAGDIWANG, ROMBLON</t>
  </si>
  <si>
    <t>LGU-SANGGUNIANG BRGY. OF PAMPLONA TRES,LAS PIÑAS</t>
  </si>
  <si>
    <t>LGU-PAARALANG SEKUNDARYA NG LUCBAN,QUEZON</t>
  </si>
  <si>
    <t>LGU-BARANGAY MARAGONDON, REAL, QUEZON</t>
  </si>
  <si>
    <t>CITY OF PASAY</t>
  </si>
  <si>
    <t>MUNICIPALITY OF MAUBAN, QUEZON</t>
  </si>
  <si>
    <t>LGU-MANDALUYONG CITY HEALTH  OFFICE</t>
  </si>
  <si>
    <t>LGU-BARANGAY OSORIO, TRECE MARTIRES, CAVITE</t>
  </si>
  <si>
    <t>BARANGAY U.P. VILLAGE, QUEZON CITY</t>
  </si>
  <si>
    <t>LGU-MUNICIPALITY OF MAJAYJAY, LAGUNA</t>
  </si>
  <si>
    <t>LGU-MUNICIPALITY TRINIDAD, BOHOL</t>
  </si>
  <si>
    <t>LGU-BARANGAY DULANGAN, MAGDIWANG, ROMBLON</t>
  </si>
  <si>
    <t>LGU-BARANGAY AGSAO, MAGDIWANG, ROMBLON</t>
  </si>
  <si>
    <t>LGU-BARANGAY IPIL, MAGDIWANG, ROMBLON</t>
  </si>
  <si>
    <t>LGU-BARANGAY AMBULONG, MAGDIWANG, ROMBLON</t>
  </si>
  <si>
    <t>LGU-BARANGAY AGUTAY, ROMBLON</t>
  </si>
  <si>
    <t>LGU-MUNICIPALITY OF ODIONGAN, ROMBLON</t>
  </si>
  <si>
    <t>MUNICIPALITY OF BUENAVISTA, MARINDUQUE</t>
  </si>
  <si>
    <t>LGU-BRGY. TREASURER-TAMPAYAN, MAGDIWANG, ROMBLON</t>
  </si>
  <si>
    <t>LGU-BARANGAY STA. CRUZ, MAKATI CITY</t>
  </si>
  <si>
    <t>LGU-MUNICIPALITY OF ITBAYAT, BATANES</t>
  </si>
  <si>
    <t>LGU- PANDAN, CATANDUANES</t>
  </si>
  <si>
    <t>LGU-BARANGAY POBLACION, ROMBLON</t>
  </si>
  <si>
    <t>LGU-BRGY. TOCTOC, BANTON, ROMBLON</t>
  </si>
  <si>
    <t>CITY OF CALOOCAN</t>
  </si>
  <si>
    <t>MUNICIPALITY OF PAKIL, LAGUNA</t>
  </si>
  <si>
    <t>LGU-BARANGAY SILUM, MAGDIWANG, ROMBLON</t>
  </si>
  <si>
    <t>LGU-PASAY CITY HEALTH OFFICE</t>
  </si>
  <si>
    <t>LGU-MUNICIPALITY OF STO. TOMAS, DAVAO CITY</t>
  </si>
  <si>
    <t>LGU-BARANGAY MINUYAN, NORZAGARAY, BULACAN</t>
  </si>
  <si>
    <t>LGU-BARANGAY JAO-ASAN, MAGDIWANG, ROMBLON</t>
  </si>
  <si>
    <t>LGU-MUNICIPALITY OF CABUSAO, CAMARINES SUR</t>
  </si>
  <si>
    <t>LGU-BRGY. SAN NICHOLAS, SABLAYAN,OCC. MINDORO</t>
  </si>
  <si>
    <t>LGU-MUNICIPALITY OF DEL GALLEJO, CAMARINES SUR</t>
  </si>
  <si>
    <t>LGU-MUNICIPALITY OF HUNGDUAN, IFUGAO(CAR)</t>
  </si>
  <si>
    <t>BARANGAY SUMILANG, PASIG CITY</t>
  </si>
  <si>
    <t>GAT ANDRES BONIFACIO MEMORIAL MEDICAL CENTER</t>
  </si>
  <si>
    <t>LGU-BARANGAY LIPAY,PALAUIG, ZAMBALES</t>
  </si>
  <si>
    <t>LGU-BARANGAY MAUNLAD, REAL, QUEZON PROVINCE</t>
  </si>
  <si>
    <t>ROGACIANO M. MERCADO MEMORIAL HOSPITAL</t>
  </si>
  <si>
    <t>LGU-TASK FORCE SMILE-QUEZON CITY</t>
  </si>
  <si>
    <t>LGU-MANILA CITY LIBRARY</t>
  </si>
  <si>
    <t>LGU-INDUSTRIAL RELATIONS OFFICE-QCH</t>
  </si>
  <si>
    <t>LGU-BARANGAY LOURDES,QUEZON CITY</t>
  </si>
  <si>
    <t>LGU-BRGY.PINAGTUNG-ULAN, SAN JOSE, BATANGAS</t>
  </si>
  <si>
    <t>LGU-MUNICIPALITY OF KAYAPA, NUEVA VIZCAYA</t>
  </si>
  <si>
    <t>MUNICIPALITY OF LEMERY, BATANGAS</t>
  </si>
  <si>
    <t>LGU-MANILA CITY PERSONNEL OFFICE-MCH</t>
  </si>
  <si>
    <t>LGU-ASSN. OF METRO MANILA BUDGET OFFICERS(AMMBO)</t>
  </si>
  <si>
    <t>LGU-BRGY.CAMACHIN, DOÑA REMEDIOS TRINIDAD,BULACAN</t>
  </si>
  <si>
    <t>UNIVERSIDAD DE MANILA</t>
  </si>
  <si>
    <t>CITY OF MANILA</t>
  </si>
  <si>
    <t>OSPITAL NG SAMPALOC</t>
  </si>
  <si>
    <t>LGU-BARANGAY LUBAGAT, REAL, QUEZON</t>
  </si>
  <si>
    <t>LGU-VETERINARY INSPECTION BOARD - MANILA</t>
  </si>
  <si>
    <t>LGU-PROVINCIAL ACCOUNTANTS OFFICE-NEGROS OCC.</t>
  </si>
  <si>
    <t>LGU-BRGY. CANLUBANG, CALAMBA, LAGUNA</t>
  </si>
  <si>
    <t>MUSEO NG MAYNILA</t>
  </si>
  <si>
    <t>LGU-PROVINCIAL ENGINEER'S OFFICE-TACLOBAN</t>
  </si>
  <si>
    <t>LGU-QUEZON CITY LEGAL DEPARTMENT-QCH</t>
  </si>
  <si>
    <t>OSPITAL NG MAYNILA MEDICAL CENTER</t>
  </si>
  <si>
    <t>LGU-CITY ADMINISTRATORS' OFFICE-HAWKER'S DIV.-QCH</t>
  </si>
  <si>
    <t>LGU-MUNICIPALITY OF TALAKAG, BUKIDNON</t>
  </si>
  <si>
    <t>LGU-BRGY.POBLACION NO.10, BATANGAS CITY</t>
  </si>
  <si>
    <t>PASAY CITY GENERAL HOSPITAL</t>
  </si>
  <si>
    <t>LGU-QUEZON CITY PLANNING AND DEVELOPMENT OFFICE</t>
  </si>
  <si>
    <t>LGU-MUNICIPALITY OF KITAOTAO, BUKIDNON(REG.10)</t>
  </si>
  <si>
    <t>LGU-MUNICIPALITY OF STA. ANA, PAMPANGA</t>
  </si>
  <si>
    <t>LGU-BRGY. CAMACHILE, D.REMEDIOS TRINIDAD, BULACAN</t>
  </si>
  <si>
    <t>MUNICIPALITY OF TAYTAY, RIZAL</t>
  </si>
  <si>
    <t>LGU-BARANGAY CAMBIANG, CAJIDIOCAN, ROMBLON</t>
  </si>
  <si>
    <t>LGU-CITY HEALTH OFFICE-MISAMIS ORIENTAL(REG.10)</t>
  </si>
  <si>
    <t>LGU-BARANGAY MANASA, LUCBAN, QUEZON</t>
  </si>
  <si>
    <t>LGU-BARANGAY SAN AGUSTIN, TRECE MARTIRES CITY</t>
  </si>
  <si>
    <t>LGU-BARANGAY 310-DISTRICT III (MANILA)</t>
  </si>
  <si>
    <t>LGU-CITY GOVERNMENT OF MARIKINA</t>
  </si>
  <si>
    <t>LGU-CAMALIGAN, CAMARINES SUR</t>
  </si>
  <si>
    <t>LGU-BARANGAY STO. TOMAS, PALAUIG, ZAMBALES</t>
  </si>
  <si>
    <t>LGU-BRGY. LIPATA, PANUKULAN, QUEZON PROVINCE</t>
  </si>
  <si>
    <t>LGU-MUNICIPALITY OF PADRE GARCIA, BATANGAS</t>
  </si>
  <si>
    <t>LGU-MUNICIPALITY OF BATAC, ILOCOS NORTE</t>
  </si>
  <si>
    <t>LGU-OFFICE OF THE CITY ACCOUNTANT-DAVAO CITY</t>
  </si>
  <si>
    <t>LGU-CITY GOV'T OF CADIZ, NEGROS OCCIDENTAL(REG.6)</t>
  </si>
  <si>
    <t>LGU-OFFICE OF THE MAYOR-LOOC, ROMBLON</t>
  </si>
  <si>
    <t>LGU-BULACAN PROVINCIAL HOSPITAL-MALOLOS, BULACAN</t>
  </si>
  <si>
    <t>LGU-TASK FORCE C O P R I S S - QUEZON CITY HALL</t>
  </si>
  <si>
    <t>LGU-CITY TREASURER'S OFFICE - QUEZON CITY HALL</t>
  </si>
  <si>
    <t>LGU-BARANGAY LINAO, CALATRAVA, ROMBLON</t>
  </si>
  <si>
    <t>LGU-PROSECUTOR'S OFFICE-QUEZON CITY</t>
  </si>
  <si>
    <t>LGU-BRGY. BATO, PANUKULAN, QUEZON PROVINCE</t>
  </si>
  <si>
    <t>LGU-MUNICIPALITY OF GUAGUA, PAMPANGA</t>
  </si>
  <si>
    <t>LGU-OFFICE OF THE MAYOR-QUEZON CITY</t>
  </si>
  <si>
    <t>CITY OF TANAUAN, BATANGAS</t>
  </si>
  <si>
    <t>LGU-CITY DEVELOPMENT COUNCIL-QUEZON CITY</t>
  </si>
  <si>
    <t>LGU-SOCIAL SERVICE DEVELOPMENT DEPARTMENT-QCH</t>
  </si>
  <si>
    <t>BARANGAY ATULINAO, LUCBAN, QUEZON</t>
  </si>
  <si>
    <t>MAKATI CITY GOVERNMENT-UDD</t>
  </si>
  <si>
    <t>METRO KALIBO WATER DISTRICT-KALIBO, AKLAN</t>
  </si>
  <si>
    <t>CITY OF MAKATI</t>
  </si>
  <si>
    <t>LGU-PROVINCE OF NEGROS OCCIDENTAL</t>
  </si>
  <si>
    <t>LGU-BRGY. LIBO, PANUKULAN, QUEZON PROVINCE</t>
  </si>
  <si>
    <t>LGU-CITY ACCOUNTING DEPARTMENT-QUEZON CITY HALL</t>
  </si>
  <si>
    <t>LGU-BARANGAY LAGING HANDA-QUEZON CITY</t>
  </si>
  <si>
    <t>LGU-LIQOUR &amp; LICENSING REGULATORY BOARD-QCH</t>
  </si>
  <si>
    <t>LGU-CITY CIVIL REGISTRY OFFICE-QUEZON CITY HALL</t>
  </si>
  <si>
    <t>LGU-OFFICE OF THE CITY AUDITOR-QUEZON CITY HALL</t>
  </si>
  <si>
    <t>LGU-GENDER &amp; DEVELOPMENT-RCO-QCH</t>
  </si>
  <si>
    <t>BARANGAY VILLA MARIA CLARA, QUEZON CITY</t>
  </si>
  <si>
    <t>LGU-MUN. OF MAGSAYSAY, OCCIDENTAL MINDORO</t>
  </si>
  <si>
    <t>LGU-OFFICE OF THE CITY PROSECUTOR</t>
  </si>
  <si>
    <t>LGU-BRGY. MILAWID, PANUKULAN, QUEZON PROVINCE</t>
  </si>
  <si>
    <t>LGU-BRGY. PAG-IBIG SA NAYON, BALINTAWAK, Q.C.</t>
  </si>
  <si>
    <t>QUEZON CITY POLYTECHNIC</t>
  </si>
  <si>
    <t>MUNICIPALITY OF GUMACA, QUEZON</t>
  </si>
  <si>
    <t>LGU-TASK FORCE INFORMATION TECHNOLOGY-QCH</t>
  </si>
  <si>
    <t>LGU-OFFICE OF THE MUN.ENGINEER-TAGUDIN,ILOCOS SUR</t>
  </si>
  <si>
    <t>LGU-MUNICIPALITY OF MOGPOG, MARINDUQUE</t>
  </si>
  <si>
    <t>LGU-OFFICE OF COUN. AIKO MELENDEZ</t>
  </si>
  <si>
    <t>LGU-BARANGAY ROXAS,DIST.IV, QUEZON CITY</t>
  </si>
  <si>
    <t>LGU-MUNICIPALITY OF BAGGAO,CAGAYAN VALLEY(REG.2)</t>
  </si>
  <si>
    <t>RIZAL PROVINCIAL GOVERNMENT</t>
  </si>
  <si>
    <t>LGU-BRGY. SAN JUAN, PANUKULAN, QUEZON PROVINCE</t>
  </si>
  <si>
    <t>MUNICIPALITY OF CUENCA, BATANGAS</t>
  </si>
  <si>
    <t>MUNICIPALITY OF TALISAY , BATANGAS</t>
  </si>
  <si>
    <t>LGU-MUNICIPAL GOV'T OF LAUREL, BATANGAS</t>
  </si>
  <si>
    <t>MUNICIPALITY OF BALETE, BATANGAS</t>
  </si>
  <si>
    <t>CITY  OF CALBAYOG, SAMAR</t>
  </si>
  <si>
    <t>LGU-MUNICIPALITY OF STA. CRUZ, LAGUNA</t>
  </si>
  <si>
    <t>LGU-G S O-CITY GOV'T OF SAGAY(REG.6)</t>
  </si>
  <si>
    <t>MUNICIPALITY OF SAN PASCUAL, BATANGAS</t>
  </si>
  <si>
    <t>MUNICIPALITY OF ANGONO, RIZAL</t>
  </si>
  <si>
    <t>LGU-MUNICIPALITY OF BUGALLON, PANGASINAN</t>
  </si>
  <si>
    <t>LGU-BRGY. BALUNGAY, PANULUKAN, QUEZON PROVINCE</t>
  </si>
  <si>
    <t>MUNICIPALITY OF CALATAGAN, BATANGAS</t>
  </si>
  <si>
    <t>LGU-CITY GOVERNMENT OF SANTIAGO CITY(REG.2)</t>
  </si>
  <si>
    <t>MUNICIPALITY OF BAUAN, BATANGAS</t>
  </si>
  <si>
    <t>MUNICIPALITY OF LIAN, BATANGAS</t>
  </si>
  <si>
    <t>LGU-MUNICIPALITY OF CANDELARIA, QUEZON</t>
  </si>
  <si>
    <t>LGU-MUNICIPAL GOV'T OF BULALACAO,OR. MINDORO</t>
  </si>
  <si>
    <t>LGU-PROV'L GOVERNMENT OF BILIRAN PROVINCE(REG.8)</t>
  </si>
  <si>
    <t>CITY GOVERNMENT OF BACOOR</t>
  </si>
  <si>
    <t>LGU-MUNICIPALITY OF BOTOLAN, ZAMBALES</t>
  </si>
  <si>
    <t>MUNICIPALITY OF PANUKULAN, QUEZON</t>
  </si>
  <si>
    <t>MUNICIPALITY OF LAUREL, BATANGAS</t>
  </si>
  <si>
    <t>BARANGAY MAYBUNGA - PASIG CITY</t>
  </si>
  <si>
    <t>MUNICIPALITY OF LOPEZ, QUEZON</t>
  </si>
  <si>
    <t>LGU-MUNICIPALITY OF NAGUILIAN, LA UNION(REG.1)</t>
  </si>
  <si>
    <t>LGU-MUNICIPALITY OF SOCORRO, ORIENTAL MINDORO</t>
  </si>
  <si>
    <t>CITY OF LUCENA</t>
  </si>
  <si>
    <t>LGU-MUNICIPALITY OF LAGAWE, IFUGAO(CAR)</t>
  </si>
  <si>
    <t>MUNICIPALITY OF LOBO, BATANGAS</t>
  </si>
  <si>
    <t>LGU-MUNICIPALITY OF BUSTOS, BULACAN</t>
  </si>
  <si>
    <t>MUNICIPALITY OF ATIMONAN, QUEZON</t>
  </si>
  <si>
    <t>LGU-BRGY. EAST REMBO, MAKATI CITY</t>
  </si>
  <si>
    <t>MUNICIPALITY OF TAAL, BATANGAS</t>
  </si>
  <si>
    <t>LGU-SUMILANG BARANGAY COUNCIL, PASIG CITY</t>
  </si>
  <si>
    <t>LGU-MUNICIPALITY OF STA.TERESITA, BATANGAS</t>
  </si>
  <si>
    <t>MUNICIPALITY OF MATAAS NA KAHOY, BATANGAS</t>
  </si>
  <si>
    <t>BARANGAY UGONG, PASIG CITY</t>
  </si>
  <si>
    <t>MUNICIPALITY OF PADRE GARCIA, BATANGAS</t>
  </si>
  <si>
    <t>LGU-CITY GOVERNMENT OF SAN JOSE, NUEVA ECIJA</t>
  </si>
  <si>
    <t>LGU-PROVINCIAL GOV'T OF QUEZON</t>
  </si>
  <si>
    <t>BARANGAY STA. ROSA, PASIG CITY</t>
  </si>
  <si>
    <t>CITY OF SAN CARLOS, PANGASINAN</t>
  </si>
  <si>
    <t>PROVINCE OF BATANGAS</t>
  </si>
  <si>
    <t>BARANGAY SAN NICOLAS, PASIG CITY</t>
  </si>
  <si>
    <t>BARANGAY STO. TOMAS, PASIG CITY</t>
  </si>
  <si>
    <t>BARANGAY KAPITOLYO, PASIG CITY</t>
  </si>
  <si>
    <t>MUNICIPALITY OF AGDANGAN, QUEZON</t>
  </si>
  <si>
    <t>CITY GOVERNMENT OF TARLAC</t>
  </si>
  <si>
    <t>MUNICIPALITY OF SAN LUIS, BATANGAS</t>
  </si>
  <si>
    <t>LGU-SUB-DIVISION UNIT-QUEZON CITY GOV'T</t>
  </si>
  <si>
    <t>CITY OF ZAMBOANGA, ZAMBOANGA DEL SUR</t>
  </si>
  <si>
    <t>MUNICIPALITY OF CALAUAG, QUEZON</t>
  </si>
  <si>
    <t>LGU-BRGY. SAN ANTONIO, MAKATI CITY</t>
  </si>
  <si>
    <t>PROVINCE OF CAVITE</t>
  </si>
  <si>
    <t>CITY OF BATANGAS, BATANGAS</t>
  </si>
  <si>
    <t>MUNICIPALITY OF GUINAYANGAN, QUEZON</t>
  </si>
  <si>
    <t>MUNICIPALITY OF SAN JOSE, BATANGAS</t>
  </si>
  <si>
    <t>LGU-CITY GOVERNMENT OF CALAMBA</t>
  </si>
  <si>
    <t>CITY OF MALABON</t>
  </si>
  <si>
    <t>LGU-MUNICIPALITY OF SAN LORENZO RUIZ, CAM.NORTE</t>
  </si>
  <si>
    <t>LGU-MUN. OF DOÑA REMEDIOS TRINIDAD, BULACAN</t>
  </si>
  <si>
    <t>LGU-KAPASIGAN BARANGAY COUNCIL, PASIG CITY</t>
  </si>
  <si>
    <t>MUNICIPALITY OF CAINTA, RIZAL</t>
  </si>
  <si>
    <t>CITY OF ANTIPOLO, RIZAL</t>
  </si>
  <si>
    <t>LGU-MUNICIPAL GOV'T OF PARACELIS, MT. PROVINCE</t>
  </si>
  <si>
    <t>CITY OF TAGAYTAY, CAVITE</t>
  </si>
  <si>
    <t>CITY OF SAN JOSE DEL MONTE, BULACAN</t>
  </si>
  <si>
    <t>MUNICIPALITY OF TAYSAN, BATANGAS</t>
  </si>
  <si>
    <t>LGU-PROV'L PLANNING &amp; DEV'T OFFICE-TRECE MARTIRES</t>
  </si>
  <si>
    <t>LGU-MUNICIPALITY OF CABA, LA UNION</t>
  </si>
  <si>
    <t>LGU-MUNICIPALITY OF PANUKULAN, QUEZON PROVINCE</t>
  </si>
  <si>
    <t>LGU-MUNICIPALITY OF SAN GABRIEL, LA UNION</t>
  </si>
  <si>
    <t>CITY OF NAVOTAS</t>
  </si>
  <si>
    <t>LGU-BARANGAY SAN JOSE, QUEZON CITY</t>
  </si>
  <si>
    <t>MUNICIPALITY OF PILILLA RIZAL</t>
  </si>
  <si>
    <t>CITY OF SAN JUAN (Pls use a/c Y155)</t>
  </si>
  <si>
    <t>MUNICIPALITY OF VICTORIA, LAGUNA</t>
  </si>
  <si>
    <t>LGU-MUNICIPALITY OF LIBONA, BUKIDNON</t>
  </si>
  <si>
    <t>LGU-MUNICIPALITY OF PITOGO, QUEZON</t>
  </si>
  <si>
    <t>LGU-MUNICIPALITY OF PLARIDEL, QUEZON</t>
  </si>
  <si>
    <t>LGU-GSO-BONTOC, MT. PROVINCE</t>
  </si>
  <si>
    <t>MUNICIPALITY OF LOS BAÑOS, LAGUNA</t>
  </si>
  <si>
    <t>MUNICIPALITY OF MABINI, BATANGAS</t>
  </si>
  <si>
    <t>LGU-CITY GOVERNMENT OF CALAPAN</t>
  </si>
  <si>
    <t>LGU-MUNICIPALITY OF BANGAR, LA UNION</t>
  </si>
  <si>
    <t>BARANGAY MALINAO, PASIG CITY</t>
  </si>
  <si>
    <t>LGU-21 BARANGAYS-CUENCA, BATANGAS</t>
  </si>
  <si>
    <t>LGU-MUNICIPALITY OF BANTAYAN, CEBU</t>
  </si>
  <si>
    <t>MUNICIPALITY OF PADRE BURGOS, QUEZON</t>
  </si>
  <si>
    <t>MUNICIPALITY OF SAN NICOLAS, BATANGAS</t>
  </si>
  <si>
    <t>LGU-BARANGAY PULONG SAMPALOC</t>
  </si>
  <si>
    <t>BARANGAY PAANG BUNDOK, LA LOMA, QUEZON CITY</t>
  </si>
  <si>
    <t>LGU-SABANGAN MUNICIPAL GOVERNMENT</t>
  </si>
  <si>
    <t>MUNICIPALITY OF TIAONG, QUEZON</t>
  </si>
  <si>
    <t>LGU-COA-MUNICIPAL AUDIT UNIT</t>
  </si>
  <si>
    <t>LGU-BARANGAY CEMBO, MAKATI CITY</t>
  </si>
  <si>
    <t>MUNICIPALITY OF PEREZ, QUEZON</t>
  </si>
  <si>
    <t>MUNICIPALITY OF IBAAN, BATANGAS</t>
  </si>
  <si>
    <t>LGU-MUNICIPAL GOV'T OF TUY, BATANGAS</t>
  </si>
  <si>
    <t>LGU-BARANGAY DAGATAN, SAN JOSE, BATANGAS</t>
  </si>
  <si>
    <t>LGU-CITY GOV'T OF ANGELES-GEN. SERVICES OFFICE</t>
  </si>
  <si>
    <t>LGU-MUNICIPALITY OF AGUILAR, PANGASINAN</t>
  </si>
  <si>
    <t>MUNICIPALITY OF INFANTA, PANGASINAN</t>
  </si>
  <si>
    <t>LGU-MUNICIPALITY OF STA. MARIA, BULACAN</t>
  </si>
  <si>
    <t>LGU-PROVINCIAL GOVERNMENT OF LA UNION</t>
  </si>
  <si>
    <t>LGU-MUNICIPALITY OF SAN ANTONIO, QUEZON</t>
  </si>
  <si>
    <t>LGU-BARANGAY PITOGO, MAKATI CITY</t>
  </si>
  <si>
    <t>LGU-PROV'L ASSESSOR'S OFFICE OF CAVITE</t>
  </si>
  <si>
    <t>LGU-CITY GOV'T OF VICTORIAS, NEGROS OCCIDENTAL</t>
  </si>
  <si>
    <t>GPPB-TSO SHARE FROM PHILLBO</t>
  </si>
  <si>
    <t>MUNICIPALITY OF SARIAYA, QUEZON</t>
  </si>
  <si>
    <t>MUNICIPALITY OF QUEZON, QUEZON</t>
  </si>
  <si>
    <t>LGU-MUNICIPALITY OF CUYAPO, NUEVA ECIJA</t>
  </si>
  <si>
    <t>MUNICIPALITY OF SOLANO, NUEVA VIZCAYA</t>
  </si>
  <si>
    <t>MUNICIPALITY OF NASUGBU, BATANGAS</t>
  </si>
  <si>
    <t>LGU-MUNICIPALITY OF ALLEN, NORTHERN SAMAR</t>
  </si>
  <si>
    <t>BARANGAY ORANBO, PASIG CITY</t>
  </si>
  <si>
    <t>LGU-BARANGAY VALENZUELA, MAKATI CITY</t>
  </si>
  <si>
    <t>LGU-BARANGAY SAN ROQUE, PATEROS, METRO MANILA</t>
  </si>
  <si>
    <t>MUNICIPALITY OF KASIBU, NUEVA VIZCAYA</t>
  </si>
  <si>
    <t>LGU-BARANGAY MAHABANG-PARANG, ANGONO, RIZAL</t>
  </si>
  <si>
    <t>MUNICIPALITY OF PATNANUNGAN, QUEZON</t>
  </si>
  <si>
    <t>LGU-MUNICIPALITY OF STO.TOMAS, BATANGAS</t>
  </si>
  <si>
    <t>LGU-POPULATION OFFICE-SAN JUAN, METRO MANILA</t>
  </si>
  <si>
    <t>LGU-MUNICIPALITY OF STA.IGNACIA, TARLAC</t>
  </si>
  <si>
    <t>MUNICIPALITY OF GASAN, MARINDUQUE</t>
  </si>
  <si>
    <t>NAIC MEDICARE HOSPITAL</t>
  </si>
  <si>
    <t>LGU-BARANGAY TALANG, SAN NICOLAS, BATANGAS</t>
  </si>
  <si>
    <t>LGU-BARANGAY KALYAAT, LUCBAN, QUEZON</t>
  </si>
  <si>
    <t>LGU-BARANGAY BALUK-BALUK, SAN NICOLAS, BATANGAS</t>
  </si>
  <si>
    <t>LGU-BARANGAY ABELO, SAN NICOLAS, BATANGAS</t>
  </si>
  <si>
    <t>LGU-BARANGAY PANSIPIT, SAN NICOLAS, BATANGAS</t>
  </si>
  <si>
    <t>LGU-BARANGAY BANGIN, SAN NICOLAS, BATANGAS</t>
  </si>
  <si>
    <t>LGU-BARANGAY MUNLAWIN, SAN NICOLAS, BATANGAS</t>
  </si>
  <si>
    <t>LGU-BARANGAY SINTURISAN, SAN NICOLAS, BATANGAS</t>
  </si>
  <si>
    <t>LGU-BARANGAY MAABUD SOUTH, SAN NICOLAS, BATANGAS</t>
  </si>
  <si>
    <t>LGU-BARANGAY ALA-AS, SAN NICOLAS, BATANGAS</t>
  </si>
  <si>
    <t>LGU-BARANGAY STO.NIÑO, SAN NICOLAS, BATANGAS</t>
  </si>
  <si>
    <t>LGU-BARANGAY HIPIT, SAN NICOLAS, BATANGAS</t>
  </si>
  <si>
    <t>LGU-MUNICIPALITY OF STA.CRUZ, OCC. MINDORO</t>
  </si>
  <si>
    <t>MUNICIPALITY OF SAN JUAN, BATANGAS</t>
  </si>
  <si>
    <t>LGU-MUNICIPALITY OF TALUGTUG, NUEVA ECIJA</t>
  </si>
  <si>
    <t>MUNICIPALITY OF PATEROS</t>
  </si>
  <si>
    <t>LGU-BRGY. PIO DEL PILAR, MAKATI CITY</t>
  </si>
  <si>
    <t>LGU-MUNICIPALITY OF ROSARIO, BATANGAS</t>
  </si>
  <si>
    <t>LGU-ASSN. OF LOCAL BUDGET ADMINISTRATORS(REG.I)</t>
  </si>
  <si>
    <t>MUNICIPALITY OF TAGKAWAYAN, QUEZON</t>
  </si>
  <si>
    <t>MUNICIPALITY OF PURA, TARLAC</t>
  </si>
  <si>
    <t>LGU-CITY GOVERNMENT OF CANDON, ILOCOS SUR</t>
  </si>
  <si>
    <t>BARANGAY CALANSAYAN, SAN JOSE, BATANGAS</t>
  </si>
  <si>
    <t>LGU-MUNICIPALITY OF JOMALIG, QUEZON PROVINCE</t>
  </si>
  <si>
    <t>BARANGAY LALAYAT, SAN JOSE, BATANGAS</t>
  </si>
  <si>
    <t>BARANGAY BALAGTASIN, SAN JOSE, BATANGAS</t>
  </si>
  <si>
    <t>BARANGAY LUMIL, SAN JOSE, BATANGAS</t>
  </si>
  <si>
    <t>BARANGAY TUGTUG, SAN JOSE, BATANGAS</t>
  </si>
  <si>
    <t>BARANGAY PALANCA, SAN JOSE, BATANGAS</t>
  </si>
  <si>
    <t>BARANGAY BANAY-BANAY I, SAN JOSE, BATANGAS</t>
  </si>
  <si>
    <t>BARANGAY SABANG, SAN JOSE, BATANGAS</t>
  </si>
  <si>
    <t>BARANGAY POBLACION II, SAN JOSE, BATANGAS</t>
  </si>
  <si>
    <t>BARANGAY ANUS, SAN JOSE, BATANGAS</t>
  </si>
  <si>
    <t>MUNICIPALITY OF PILA, LAGUNA</t>
  </si>
  <si>
    <t>LGU-MUNICIPALITY OF SAN FERNANDO, ROMBLON</t>
  </si>
  <si>
    <t>LGU-BARANGAY PULANG BATO, SAN NICOLAS, BATANGAS</t>
  </si>
  <si>
    <t>LGU-BARANGAY MAABUD NORTH, SAN NICOLAS, BATANGAS</t>
  </si>
  <si>
    <t>LGU-BARANGAY CALANGAY, SAN NICOLAS, BATANGAS</t>
  </si>
  <si>
    <t>CITY OF LIPA, BATANGAS</t>
  </si>
  <si>
    <t>LGU-MUNICIPALITY OF CLAVERIA, CAGAYAN</t>
  </si>
  <si>
    <t>LGU-MUNICIPALITY OF PUGO, LA UNION</t>
  </si>
  <si>
    <t>LGU-BARANGAY ALANGILAN, BATANGAS CITY</t>
  </si>
  <si>
    <t>BARANGAY FORBES PARK, MAKATI CITY</t>
  </si>
  <si>
    <t>LGU-MUNICIPALITY OF NORZAGARAY, BULACAN</t>
  </si>
  <si>
    <t>BARANGAY SAN ANTONIO, PASIG CITY</t>
  </si>
  <si>
    <t>LGU-PROV'L GOV'T OF ROMBLON</t>
  </si>
  <si>
    <t>LGU-MUNICIPALITY OF MALVAR, BATANGAS</t>
  </si>
  <si>
    <t>BARANGAY SAN LORENZO, MAKATI CITY</t>
  </si>
  <si>
    <t>LGU-PROVINCIAL BUDGET OFFICE-LINGAYEN,PANGASINAN</t>
  </si>
  <si>
    <t>LGU-CITY GOV'T OF DIGOS</t>
  </si>
  <si>
    <t>LGU-BARANGAY STO.CRISTO, SAN JOSE, BATANGAS</t>
  </si>
  <si>
    <t>LGU-CITY GOV'T OF CEBU</t>
  </si>
  <si>
    <t>LGU-BARANGAY MOJON-TAMPOY, SAN JOSE, BATANGAS</t>
  </si>
  <si>
    <t>BARANGAY BEL-AIR, MAKATI CITY</t>
  </si>
  <si>
    <t>LGU-MUNICIPAL GOV'T OF MARILAO, BULACAN</t>
  </si>
  <si>
    <t>GEN. EMILIO AGUINALDO MEM.HOSP.(KPFP)</t>
  </si>
  <si>
    <t>LGU-BRGY. TEJEROS, MAKATI CITY</t>
  </si>
  <si>
    <t>LGU-CITY GOV'T OF SIPALAY, NEGROS OCCIDENTAL</t>
  </si>
  <si>
    <t>LGU-BARANGAY SAN ISIDRO, BATANGAS CITY</t>
  </si>
  <si>
    <t>LGU-MUNICIPAL GOV'T OF RAGAY, CAMARINES SUR</t>
  </si>
  <si>
    <t>LGU-MUNICIPALITY OF STO. TOMAS, DAVAO DEL NORTE</t>
  </si>
  <si>
    <t>MUNICIPALITY OF OBANDO, BULACAN</t>
  </si>
  <si>
    <t>LGU-BRGY. TANAGAN, CALATAGAN, BATANGAS</t>
  </si>
  <si>
    <t>LGU-MUNICIPALITY OF DINALUNGAN, AURORA</t>
  </si>
  <si>
    <t>LGU-MUNICIPALITY OF CALASIAO, PANGASINAN</t>
  </si>
  <si>
    <t>LGU-PROV'L GOV'T OF NORTHERN SAMAR</t>
  </si>
  <si>
    <t>LGU-MUNICIPALITY OF BAGABAG, NUEVA VIZCAYA</t>
  </si>
  <si>
    <t>LGU-MUNICIPALITY OF CONCEPCION, ROMBLON</t>
  </si>
  <si>
    <t>CITY OF LAS PIÑAS</t>
  </si>
  <si>
    <t>LGU-BARANGAY HAMBI-AN, BANTON, ROMBLON</t>
  </si>
  <si>
    <t>LGU-MUNMICIPALITY OF LOON, BOHOL</t>
  </si>
  <si>
    <t>LGU-MUNICIPALITY OF SAN GUILLERMO, ISABELA</t>
  </si>
  <si>
    <t>LGU-MUNICIPALITY OF APALIT, PAMPANGA</t>
  </si>
  <si>
    <t>LGU-BARANGAY SOUTH TRIANGLE, QUEZON CITY</t>
  </si>
  <si>
    <t>CITY  OF CAVITE</t>
  </si>
  <si>
    <t>LGU-CITY SECRETARY'S OFFICE-QCH</t>
  </si>
  <si>
    <t>LGU-BARANGAY SALVACION, QUEZON CITY</t>
  </si>
  <si>
    <t>LGU-BARANGAY OLYMPIA,MAKATI CITY</t>
  </si>
  <si>
    <t>CITY OF IMUS</t>
  </si>
  <si>
    <t>LGU-MUNICIPALITY OF RAMON, ISABELA</t>
  </si>
  <si>
    <t>MINDANAO LEAGUE OF LOCAL BUDGET OFFICER</t>
  </si>
  <si>
    <t>BARANGAY QUIRINO 2-A, QUEZON CITY</t>
  </si>
  <si>
    <t>LGU-BARANGAY TALBAK, DRT, BULACAN</t>
  </si>
  <si>
    <t>LGU-MUNICIPALITY OF BASCO, BATANES</t>
  </si>
  <si>
    <t>LGU-BARANGAY LAWA, OBANDO, BULACAN</t>
  </si>
  <si>
    <t>LGU-MUNICIPALITY OF DUPAX DEL NORTE,NUEVA VIZCAYA</t>
  </si>
  <si>
    <t>LGU - BARANGAY BURGOS RUDRIGUEZ, RIZAL</t>
  </si>
  <si>
    <t>LGU-MUNICIPALITY OF MAPANAS, NORTHERN SAMAR</t>
  </si>
  <si>
    <t>LGU-BRGY. POBLACION ZONE 1, STA. TERESITA, BATS.</t>
  </si>
  <si>
    <t>LGU-EPWMD-QUEZON CITY HALL</t>
  </si>
  <si>
    <t>LGU-BARANGAY BUCAL, CALATAGAN, BATANGAS</t>
  </si>
  <si>
    <t>LGU-BARANGAY HUKAY, CALATAGAN, BATANGAS</t>
  </si>
  <si>
    <t>LGU-BARANGAY CARLOSA, CALATAGAN, BATANGAS</t>
  </si>
  <si>
    <t>LGU-BARANGAY SAMBUNGAN, CALATAGAN, BATANGAS</t>
  </si>
  <si>
    <t>LGU-BARANGAY QUILITISAN, CALATAGAN, BATANGAS</t>
  </si>
  <si>
    <t>LGU-PALAPAG, NORTHERN SAMAR</t>
  </si>
  <si>
    <t>BARANGAY BANGKAL, MAKATI CITY</t>
  </si>
  <si>
    <t>LGU-BRGY. SAN RAFAEL, RODRIGUEZ, RIZAL</t>
  </si>
  <si>
    <t>LGU-BARANGAY DANIEL FAJARDO, LA PIÑAS</t>
  </si>
  <si>
    <t>LGU-BARANGAY STA. CLARA, BATANGAS</t>
  </si>
  <si>
    <t>LGU-BRGY. KABAYUNAN, D R T, BULACAN</t>
  </si>
  <si>
    <t>BARANGAY MAYAMOT, ANTIPOLO CITY</t>
  </si>
  <si>
    <t>BARANGAY CULIAT, QUEZON CITY</t>
  </si>
  <si>
    <t>LGU-PROV'L GOV'T OF BOHOL</t>
  </si>
  <si>
    <t>LGU-TWENTY-SIX(26)BARANGAYS OF LOBO, BATANGAS</t>
  </si>
  <si>
    <t>BARANGAY MAMBUGAN, ANTIPOLO CITY</t>
  </si>
  <si>
    <t>LGU-MUNICIPALITY OF SAN JOSE, ROMBLON</t>
  </si>
  <si>
    <t>Q.C GOV'T-UNICEF FUNDED PROJ.-EDUCATION SECTOR</t>
  </si>
  <si>
    <t>LGU-BARANGAY PAG-ITAN, PANUKULAN, QUEZON</t>
  </si>
  <si>
    <t>LGU-BRGY. BON BON, PANUKULAN, QUEZON</t>
  </si>
  <si>
    <t>LGU-BARANGAY URDANETA, MAKATI CITY</t>
  </si>
  <si>
    <t>LGU-BRGY. MATANGKAP, PANUKULAN, QUEZON</t>
  </si>
  <si>
    <t>LGU-BRGY.CALASUMANGA, PANUKULAN, QUEZON</t>
  </si>
  <si>
    <t>LGU-BRGY. PANDAN, PANUKULAN, QUEZON</t>
  </si>
  <si>
    <t>LGU-BRGY. BALUNGAY, PANUKULAN, QUEZON</t>
  </si>
  <si>
    <t>BARANGAY DELA PAZ, ANTIPOLO CITY</t>
  </si>
  <si>
    <t>LGU-BARANGAY I, ROXAS, PALAWAN</t>
  </si>
  <si>
    <t>LGU-BARANGAY TACLOBO, SAN FERNANDO, ROMBLON</t>
  </si>
  <si>
    <t>LGU-BARANGAY POBLACION IV, STA. CRUZ, LAGUNA</t>
  </si>
  <si>
    <t>BARANGAY BAGONG NAYON, ANTIPOLO CITY</t>
  </si>
  <si>
    <t>LGU-BRGY. BUCANA, NASUGBU, BATANGAS</t>
  </si>
  <si>
    <t>LGU-BARANGAY MAGALLANES, MAKATI CITY</t>
  </si>
  <si>
    <t>BARANGAY MUNTINDILAW, ANTIPOLO CITY</t>
  </si>
  <si>
    <t>LGU-BARANGAY BALINGASA, BALINTAWAK, QUEZON CITY</t>
  </si>
  <si>
    <t>SAN JUAN MEDICAL CENTER</t>
  </si>
  <si>
    <t>OSPITAL NG MAKATI</t>
  </si>
  <si>
    <t>LGU-BARANGAY NATIPUNAN, NASUGBU, BATANGAS</t>
  </si>
  <si>
    <t>MUNICIPALITY OF LILIW, LAGUNA</t>
  </si>
  <si>
    <t>BAGONG CAINTA MUNICIPAL HOSPITAL</t>
  </si>
  <si>
    <t>BARANGAY SAN LUIS, ANTIPOLO CITY</t>
  </si>
  <si>
    <t>LGU-PROV'L GOV'T OF BATANES</t>
  </si>
  <si>
    <t>BARANGAY SAN ISIDRO GALAS, QUEZON CITY</t>
  </si>
  <si>
    <t>BARANGAY MAPULO, TAYSAN, BATANGAS</t>
  </si>
  <si>
    <t>BARANGAY DALIG, ANTIPOLO CITY</t>
  </si>
  <si>
    <t>LGU-CITY ADMINISTRATOR'S OFFICE-QCH</t>
  </si>
  <si>
    <t>BARANGAY SANTOLAN, PASIG CITY</t>
  </si>
  <si>
    <t>LGU-BARANGAY MANGGAHAN, PASIG CITY</t>
  </si>
  <si>
    <t>BARANGAY SAN ROQUE, ANTIPOLO CITY</t>
  </si>
  <si>
    <t>LGU-MUNICIPALITY OF LINGAYEN, PANGASINAN</t>
  </si>
  <si>
    <t>LGU-CITY GOV'T OF BAYAWAN,NEGROS ORIENTAL</t>
  </si>
  <si>
    <t>LGU-MUNICIPALITY OF CALATRAVA, NEGROS OCCIDENTAL</t>
  </si>
  <si>
    <t>BARANGAY SAN MIGUEL, PASIG CITY</t>
  </si>
  <si>
    <t>LGU-BRGY. SAN MATEO, DOLORES, QUEZON</t>
  </si>
  <si>
    <t>LGU-MUNICIPALITY OF ALCANTARA, ROMBLON</t>
  </si>
  <si>
    <t>LGU-BRGY.KINABUHAYAN, DOLORES, QUEZON</t>
  </si>
  <si>
    <t>LGU-BRGY. MANGAHAN, DOLORES, QUEZON</t>
  </si>
  <si>
    <t>LGU-BARANGAY PALATIW, PASIG CITY</t>
  </si>
  <si>
    <t>LGU-BARANGAY SAN JOSE, PASIG CITY</t>
  </si>
  <si>
    <t>BARANGAY SAN JOAQUIN, PASIG CITY</t>
  </si>
  <si>
    <t>BARANGAY BAGONG KATIPUNAN, PASIG CITY</t>
  </si>
  <si>
    <t>LGU-BARANGAY POCTOY, BOAC, MARINDUQUE</t>
  </si>
  <si>
    <t>LGU-BARANGAY DUYAY, BOAC, MARINDUQUE</t>
  </si>
  <si>
    <t>LGU-BARANGAY STA. CRUZ, ANTIPOLO CITY</t>
  </si>
  <si>
    <t>LGU-BARANGAY TAMPUS, BOAC, MARINDUQUE</t>
  </si>
  <si>
    <t>LGU-BRGY. STO.CRISTO, SARIAYA, QUEZON</t>
  </si>
  <si>
    <t>BARANGAY SAN ISIDRO, ANTIPOLO CITY</t>
  </si>
  <si>
    <t>BARANGAY SAN JOSE, ANTIPOLO CITY, RIZAL</t>
  </si>
  <si>
    <t>MUNICIPALITY OF TANAY, RIZAL</t>
  </si>
  <si>
    <t>BARANGAY BIGAIN 1.0, SAN JOSE, BATANGAS</t>
  </si>
  <si>
    <t>LGU-MUNICIPALITY OF POLANGUI, ALBAY</t>
  </si>
  <si>
    <t>LGU-PROV'L GOV'T OF AURORA (REGION III)</t>
  </si>
  <si>
    <t>LGU-BARANGAY BAYAMBANG, INFANTA, PANGASINAN</t>
  </si>
  <si>
    <t>LGU-BARANGAY BAMBAN, INFANTA, PANGASINAN</t>
  </si>
  <si>
    <t>LGU-MUNICIPALITY OF SIPOCOT, CAMARINES SUR</t>
  </si>
  <si>
    <t>BARANGAY CALAWIS, ANTIPOLO</t>
  </si>
  <si>
    <t>PROVINCIAL GOVERNMENT OF BUKIDNON</t>
  </si>
  <si>
    <t>MUNICIPALITY OF BIÑAN, LAGUNA</t>
  </si>
  <si>
    <t>LGU-BARANGAY CANIOGAN, PASIG CITY</t>
  </si>
  <si>
    <t>BARANGAY BANGKULASI, NAVOTAS CITY</t>
  </si>
  <si>
    <t>LGU-MUNICIPALITY OF CORON, PALAWAN</t>
  </si>
  <si>
    <t>LGU-MUNICIPALITY OF VINTAR, ILOCOS NORTE</t>
  </si>
  <si>
    <t>LGU-BARANGAY BLUE RIDGE A-QUEZON CITY</t>
  </si>
  <si>
    <t>MUNICIPALITY OF KAWIT,CAVITE</t>
  </si>
  <si>
    <t>LGU-BARANGAY TALISAY, CALATAGAN, BATANGAS</t>
  </si>
  <si>
    <t>LGU-BARANGAY REAL, CALATAGAN, BATANGAS</t>
  </si>
  <si>
    <t>LGU-BRGY. BUCAL, SARIAYA, QUEZON</t>
  </si>
  <si>
    <t>LGU-MUNICIPALITY OF TULUNAN, COTABATO</t>
  </si>
  <si>
    <t>BARANGAY CUPANG, ANTIPOLO CITY</t>
  </si>
  <si>
    <t>LGU-BARANGAY CALAMIAS, IBAAN, BATANGAS</t>
  </si>
  <si>
    <t>LGU-BARANGAY LAPU-LAPU, IBAAN, BATANGAS</t>
  </si>
  <si>
    <t>LGU-BARANGAY SABANG, IBAAN, BATANGAS</t>
  </si>
  <si>
    <t>LGU-MUNICIPALITY OF POLILLO, QUEZON</t>
  </si>
  <si>
    <t>LGU-QCH-AMORANTO SPORTS COMPLEX</t>
  </si>
  <si>
    <t>LGU-BARANGAY UNGOS, REAL, QUEZON</t>
  </si>
  <si>
    <t>LGU-BARANGAY LUYA, CALATAGAN, BATANGAS</t>
  </si>
  <si>
    <t>LGU-BARANGAY BAGONG SILANGAN, QUEZON CITY</t>
  </si>
  <si>
    <t>LGU-BRGY. TUMBAGA 2, SARIAYA, QUEZON</t>
  </si>
  <si>
    <t>LGU-MUNICIPALITY OF HINGYON, IFUGAO</t>
  </si>
  <si>
    <t>LGU-MUNICIPALITY OF CARMEN, COTABATO</t>
  </si>
  <si>
    <t>BARANGAY SIPAC-ALMASEN, NAVOTAS CITY</t>
  </si>
  <si>
    <t>LGU-MUNICIPALITY OF SAMPALOC, QUEZON</t>
  </si>
  <si>
    <t>LGU-MUNICIPALITY OF ORION, BATAAN</t>
  </si>
  <si>
    <t>LGU-BARANGAY POBLACION, INFANTA, PANGASINAN</t>
  </si>
  <si>
    <t>LGU-CITY GOV'T OF PASSI(ILOILO)-REGION VI</t>
  </si>
  <si>
    <t>LGU-BRGY. DELA PAZ, PASIG CITY</t>
  </si>
  <si>
    <t>CITY OF MANDALUYONG</t>
  </si>
  <si>
    <t>LGU-BARANGAY PINTONG BUKAWE, SAN MATEO, RIZAL</t>
  </si>
  <si>
    <t>LGU-BRGY. BIGNAY 1, SARIAYA, QUEZON</t>
  </si>
  <si>
    <t>BARANGAY SAN JUAN, ANTIPOLO CITY</t>
  </si>
  <si>
    <t>BARANGAY ROSARIO, PASIG CITY</t>
  </si>
  <si>
    <t>MUNICIPALITY OF TERESA, RIZAL</t>
  </si>
  <si>
    <t>BARANGAY PINEDA, PASIG CITY</t>
  </si>
  <si>
    <t>MUNICIPALITY OF RIZAL, LAGUNA</t>
  </si>
  <si>
    <t>CITY OF PARAÑAQUE</t>
  </si>
  <si>
    <t>MUNICIPALITY OF ALAMINOS, LAGUNA</t>
  </si>
  <si>
    <t>BARANGAY ADDITION HILLS, SAN JUAN CITY</t>
  </si>
  <si>
    <t>LGU-BRGY. STA LUCIA, SAN JUAN, METRO MANILA</t>
  </si>
  <si>
    <t>LGU-BARANGAY GALAMAY-AMO, SAN JOSE, BATANGAS</t>
  </si>
  <si>
    <t>LGU-BRGY. TUMBAGA 1, SARIAYA, QUEZON</t>
  </si>
  <si>
    <t>LGU-QUEZON CITY HEALTH DEPARTMENT-QCH</t>
  </si>
  <si>
    <t>MUNICIPALITY OF SAN MATEO, RIZAL</t>
  </si>
  <si>
    <t>LGU-BARANGAY POBLACION IV, SAN JOSE, BATANGAS</t>
  </si>
  <si>
    <t>LGU-BARANGAY  ONSE, SAN JUAN CITY</t>
  </si>
  <si>
    <t>LGU-BARANGAY RIVERA, SAN JUAN CITY</t>
  </si>
  <si>
    <t>LGU-BRGY.KABAYANAN, SAN JUAN CITY</t>
  </si>
  <si>
    <t>LGU-BARANGAY TUNGONAN, BANTON, ROMBLON</t>
  </si>
  <si>
    <t>MUNICIPALITY OF BAY, LAGUNA</t>
  </si>
  <si>
    <t>LGU-BARANGAY DITA, CUENCA, BATANGAS</t>
  </si>
  <si>
    <t>LGU-BARANGAY BUNGAHAN, CUENCA, BATANGAS</t>
  </si>
  <si>
    <t>LGU-BRGY. LIMBON, SARIAYA, QUEZON</t>
  </si>
  <si>
    <t>LGU-BARANGAY DALIPIT EAST, CUENCA, BATANGAS</t>
  </si>
  <si>
    <t>LGU-BARANGAY DALIPIT WEST, CUENCA, BATANGAS</t>
  </si>
  <si>
    <t>LGU-BARANGAY EMMANUEL, CUENCA, BATANGAS</t>
  </si>
  <si>
    <t>LGU-BARANGAY SAN ISIDRO, CUENCA, BATANGAS</t>
  </si>
  <si>
    <t>LGU-BARANGAY LABAC, CUENCA, BATANGAS</t>
  </si>
  <si>
    <t>LGU-BARANGAY  4 POBLACION, CUENCA, BATANGAS</t>
  </si>
  <si>
    <t>LGU-BARANGAY CALUMAYIN, CUENCA, BATANGAS</t>
  </si>
  <si>
    <t>LGU-BARANGAY POBLACION VIII, CUENCA, BATANGAS</t>
  </si>
  <si>
    <t>LGU-BARANGAY DON JUAN, CUENCA, BATANGAS</t>
  </si>
  <si>
    <t>LGU-BARANGAY 63, ZONE 8, PASAY CITY</t>
  </si>
  <si>
    <t>LGU-BRGY.POBLACION V, SARIAYA, QUEZON</t>
  </si>
  <si>
    <t>BARANGAY LIMAO, CALAUAN, LAGUNA</t>
  </si>
  <si>
    <t>LGU-BARANGAY TOGBONGAN, BANTON, ROMBLON</t>
  </si>
  <si>
    <t>BARANGAY DAYAP, CALAUAN, LAGUNA</t>
  </si>
  <si>
    <t>BARANGAY BALIBAGO, LIAN, BATANGAS</t>
  </si>
  <si>
    <t>BARANGAY LUYAHAN, LIAN BATANGAS</t>
  </si>
  <si>
    <t>BARANGAY POBLACION 3, LIAN, BATANGAS</t>
  </si>
  <si>
    <t>BARANGAY POBLACION 1, LIAN, BATANGAS</t>
  </si>
  <si>
    <t>BARANGAY MALARUHATAN, LIAN, BATANGAS</t>
  </si>
  <si>
    <t>BARANGAY BINUBUSAN, LIAN, BATANGAS</t>
  </si>
  <si>
    <t>BARANGAY SAN JOSE, NAVOTAS CITY</t>
  </si>
  <si>
    <t>LGU-BRGY. POBLACION 4, SARIAYA, QUEZON</t>
  </si>
  <si>
    <t>BARANGAY MATABUNGKAY, LIAN, BATANGAS</t>
  </si>
  <si>
    <t>BARANGAY POBLACION 4, LIAN, BATANGAS</t>
  </si>
  <si>
    <t>LGU-BARANGAY PAWA, BOAC, MARINDUQUE</t>
  </si>
  <si>
    <t>BARANGAY INARAWAN, ANTIPOLO CITY</t>
  </si>
  <si>
    <t>LGU-BRGY. BAGUMBAYAN NORTH, NAVOTAS CITY</t>
  </si>
  <si>
    <t>LGU-BARANGAY TAGUMPAY, REAL, QUEZON</t>
  </si>
  <si>
    <t>LGU-MUNICIPALITY OF TANZA, CAVITE</t>
  </si>
  <si>
    <t>LGU-MUNICIPALITY OF MAGSAYSAY, PALAWAN</t>
  </si>
  <si>
    <t>LGU - STA. MARIA, ROMBLON</t>
  </si>
  <si>
    <t>LGU-BRGY. PILI, SARIAYA, QUEZON</t>
  </si>
  <si>
    <t>BARANGAY TANZA, NAVOTAS CITY</t>
  </si>
  <si>
    <t>LGU-OFFICE OF THE VICE-MAYOR-QCH</t>
  </si>
  <si>
    <t>LGU-MUNICIPALITY OF SIBONGA, CEBU</t>
  </si>
  <si>
    <t>OFFICE OF THE SENIOR CITIZENS AFFAIRS</t>
  </si>
  <si>
    <t>LGU -  SINAIT, ILOCOS SUR</t>
  </si>
  <si>
    <t>LGU - AGUTAYA PALAWAN</t>
  </si>
  <si>
    <t>PASAY  CITY GENERAL HOSPITAL</t>
  </si>
  <si>
    <t>BARANGAY POBLACION II, CUENCA, BATANGAS</t>
  </si>
  <si>
    <t>BARANGAY POBLACION V</t>
  </si>
  <si>
    <t>MUNICIPALITY OF BOLINAO</t>
  </si>
  <si>
    <t>LGU-BRGY. CASTAÑAS, SARIAYA, QUEZON</t>
  </si>
  <si>
    <t>LGU-BARANGAY NASUNOGAN, BANTON, ROMBLON</t>
  </si>
  <si>
    <t>BARANGAY WEST CRAME</t>
  </si>
  <si>
    <t>LGU-BARANGAY LAMOT 2, CALAUAN, LAGUNA</t>
  </si>
  <si>
    <t>LGU-BARANGAY LITTLE BAGUIO, SAN JUAN CITY</t>
  </si>
  <si>
    <t>LGU-MUNICIPALITY OF CALINTAAN, OCCIDENTAL MINDORO</t>
  </si>
  <si>
    <t>BARANGAY POBLACION 5, LIAN, BATANGAS</t>
  </si>
  <si>
    <t>BARANGAY KAPITO, LIAN, BATANGAS</t>
  </si>
  <si>
    <t>BARANGAY BAGONG POOK, LIAN, BATANGAS</t>
  </si>
  <si>
    <t>LGU-BARANGAY BANTAD, BOAC, MARINDUQUE</t>
  </si>
  <si>
    <t>LGU-BARANGAY SAN PERFECTO, SAN JUAN CITY</t>
  </si>
  <si>
    <t>LGU-BRGY. CANDA, SARIAYA, QUEZON</t>
  </si>
  <si>
    <t>BARANGAY GREENHILLS, SAN JUAN CITY</t>
  </si>
  <si>
    <t>LGU - BARANGAY SALABAN, SAN JOSE, BATANGAS</t>
  </si>
  <si>
    <t>BARANGAY HUMAYINGAN, LIAN, BATANGAS</t>
  </si>
  <si>
    <t>BARANGAY LUMANIAG, LIAN, BATANGAS</t>
  </si>
  <si>
    <t>BARANGAY AGUILA, SAN JOSE, BATANGAS</t>
  </si>
  <si>
    <t>BARANGAY TALAYAN - QUEZON CITY</t>
  </si>
  <si>
    <t>BARANGAY BUNGAHAN, LIAN, BATANGAS</t>
  </si>
  <si>
    <t>JUSTICE JOSE ABAD SANTOS GENERAL HOSPITAL</t>
  </si>
  <si>
    <t>STA. ANA HOSPITAL</t>
  </si>
  <si>
    <t>BARANGAY BIGAIN 2.0, SAN JOSE, BATANGAS</t>
  </si>
  <si>
    <t>LGU-CITY GOVERNMENT OF LAPU-LAPU</t>
  </si>
  <si>
    <t>CITY OF TAGUIG</t>
  </si>
  <si>
    <t>LGU-BARANGAY PASONG TAMO, QUEZON CITY</t>
  </si>
  <si>
    <t>BARANGAY PUTING KAHOY, LIAN, BATANGAS</t>
  </si>
  <si>
    <t>BARANGAY MAYSAN, VALENZUELA CITY</t>
  </si>
  <si>
    <t>LGU-BRGY. MAYAMOT,  ANTIPOLO CITY</t>
  </si>
  <si>
    <t>BARANGAY STA. CRUZ, PASIG CITY</t>
  </si>
  <si>
    <t>BARANGAY STA. LUCIA, PASIG CITY</t>
  </si>
  <si>
    <t>BARANGAY BAGONG POOK, SAN JOSE, BATANGAS</t>
  </si>
  <si>
    <t>HOUSING AND URBAN RENEWAL AUTHORITY, INC.</t>
  </si>
  <si>
    <t>LGU- INFO. &amp; TECH. - GSOTF - Q.C. HALL</t>
  </si>
  <si>
    <t>LGU-BARANGAY APLAYA,BAUAN, BATANGAS</t>
  </si>
  <si>
    <t>MUNICIPALITY OF MAGALLANES, CAVITE</t>
  </si>
  <si>
    <t>CITY GOVERNMENT OF PARANAQUE</t>
  </si>
  <si>
    <t>MUNICIPALITY OF CAVINTI, LAGUNA</t>
  </si>
  <si>
    <t>MUNICIPALITY OF STA FE, NUEVA VIZCAYA</t>
  </si>
  <si>
    <t>MUNICIPALITY OF PAETE, LAGUNA</t>
  </si>
  <si>
    <t>CITY GOVERNMENT OF TAGAYTAY</t>
  </si>
  <si>
    <t>BARANGAY 177, ZONE 15, DISTRICT I, CALOOCAN CITY</t>
  </si>
  <si>
    <t>CITY OF URDANETA, PANGASINAN</t>
  </si>
  <si>
    <t>MG OF TAGKAWAYAN, QUEZON (Pls use a/c Y446)</t>
  </si>
  <si>
    <t>LGU-OFFICE OF THE CITY ACCOUNTANT-BACOLOD CITY</t>
  </si>
  <si>
    <t>LGU - BRGY. 176 PHASE I BAGONG SILANG - CALOOCAN</t>
  </si>
  <si>
    <t>LGU-BARANGAY TANZA, NAVOTAS CITY</t>
  </si>
  <si>
    <t>MUNICIPALITY OF ALFONSO, CAVITE</t>
  </si>
  <si>
    <t>BARANGAY CUMBA, LIAN, BATANGAS</t>
  </si>
  <si>
    <t>MUNICIPALITY OF SILANG, CAVITE</t>
  </si>
  <si>
    <t>BARANGAY NORTH BAY BLVD. SOUTH, NAVOTAS</t>
  </si>
  <si>
    <t>MUNICIPALITY OF MABITAC, LAGUNA</t>
  </si>
  <si>
    <t>BARANGAY TANGOS, NAVOTAS CITY</t>
  </si>
  <si>
    <t>BARANGAY SOUTH TRIANGLE, SOUTH TRIANGLE</t>
  </si>
  <si>
    <t>BARANGAY DAMAR, QUEZON CITY</t>
  </si>
  <si>
    <t>MUNICIPALITY OF STA.CATALINA, NEGROS ORIENTAL</t>
  </si>
  <si>
    <t>BARANGAY GULOD, QUEZON CITY</t>
  </si>
  <si>
    <t>BARANGAY CENTRAL , QUEZON CITY</t>
  </si>
  <si>
    <t>BARANGAY GREATER LAGRO, QUEZON CITY</t>
  </si>
  <si>
    <t>BARANGAY BAESA, QUEZON CITY</t>
  </si>
  <si>
    <t>BARANGAY NAVOTAS WEST, NAVOTAS CITY</t>
  </si>
  <si>
    <t>BARANGAY 12, ZONE 1 DISTRICT II-CALOOCAN CITY</t>
  </si>
  <si>
    <t>BARANGAY PINYAHAN, QUEZON CITY</t>
  </si>
  <si>
    <t>BARANGAY SAN ROQUE, NAVOTAS CITY</t>
  </si>
  <si>
    <t>BARANGAY BAGUMBAYAN, QUEZON CITY</t>
  </si>
  <si>
    <t>LGU-QCH-RADIO COMMUNICATIONS SERVICE</t>
  </si>
  <si>
    <t>BARANGAY BALAGTASIN 1, SAN JOSE, BATANGAS</t>
  </si>
  <si>
    <t>BARANGAY NORTH FAIRVIEW, Q.C.</t>
  </si>
  <si>
    <t>BARANGAY DAANGHARI, NAVOTAS CITY</t>
  </si>
  <si>
    <t>BARANGAY BAGUMBAYAN SOUTH, NAVOTAS CITY</t>
  </si>
  <si>
    <t>PROVINCE OF OCCIDENTAL MINDORO</t>
  </si>
  <si>
    <t>BARANGAY PAYATAS, QUEZON CITY</t>
  </si>
  <si>
    <t>BARANGAY BATASAN HILLS DISTRICT II</t>
  </si>
  <si>
    <t>BARANGAY BAYBAYIN, LOS BANOS, LAGUNA</t>
  </si>
  <si>
    <t>BARANGAY LALAKAY, LOS BAÑOS, LAGUNA</t>
  </si>
  <si>
    <t>BARANGAY BAYOG, LOS BAÑOS, LAGUNA</t>
  </si>
  <si>
    <t>BARANGAY MALINTA, LOS BAÑOS, LAGUNA</t>
  </si>
  <si>
    <t>BRGY. SAN ROQUE,VICTORIA, LAGUNA</t>
  </si>
  <si>
    <t>BARANGAY MAAHAS, LOS BANOS, LAGUNA</t>
  </si>
  <si>
    <t>BARANGAY BAMBANG, LOS BAÑOS, LAGUNA</t>
  </si>
  <si>
    <t>BARANGAY MAYONDON, LOS BAÑOS, LAGUNA</t>
  </si>
  <si>
    <t>BARANGAY TUNTUNGIN - PUTHO, LOS BANOS, LAGUNA</t>
  </si>
  <si>
    <t>BARANGAY ANOS, LOS BAÑOS, LAGUNA</t>
  </si>
  <si>
    <t>BARANGAY SAN ANTONIO, LOS BAÑOS, LAGUNA</t>
  </si>
  <si>
    <t>BARANGAY LOYOLA HEIGHTS, QUEZON CITY</t>
  </si>
  <si>
    <t>BARANGAY DOÑA AURORA, QUEZON CITY</t>
  </si>
  <si>
    <t>BARANGAY APOLONIO SAMSON, QUEZON CITY</t>
  </si>
  <si>
    <t>BARANGAY BATONG MALAKE, LOS BAÑOS, LAGUNA</t>
  </si>
  <si>
    <t>LGU-BRGY. BANCABANCA, VICTORIA, LAGUNA</t>
  </si>
  <si>
    <t>LGU-BARANGAY AMIHAN, PROJECT 3, QUEZON CITY</t>
  </si>
  <si>
    <t>BARANGAY NAVOTAS EAST, NAVOTAS</t>
  </si>
  <si>
    <t>BARANGAY PASONG PUTIK PROPER, QUEZON CITY</t>
  </si>
  <si>
    <t>BARANGAY STA. MONICA, NOVALICHES, QUEZON CITY</t>
  </si>
  <si>
    <t>BARANGAY TIMUGAN, LOS BAÑOS, LAGUNA</t>
  </si>
  <si>
    <t>BARANGAY TADLAK, LOS BAÑOS, LAGUNA</t>
  </si>
  <si>
    <t>BARANGAY PASONG TAMO, QUEZON CITY</t>
  </si>
  <si>
    <t>MUNICIPALITY OF FAMY, LAGUNA</t>
  </si>
  <si>
    <t>BARANGAY STA LUCIA, NOVALICHES, QUEZON CITY</t>
  </si>
  <si>
    <t>LGU-BRGY BOTOCAN, DIST. IV, QUEZON CITY</t>
  </si>
  <si>
    <t>LGU-BRGY. NANHAYA, VICTORIA, LAGUNA</t>
  </si>
  <si>
    <t>LGU-BARANGAY BAGBAG, NOVALICHES, QUEZON CITY</t>
  </si>
  <si>
    <t>BARANGAY SACRED HEART,QUEZON CITY</t>
  </si>
  <si>
    <t>MUNICIPALITY OF BUSUANGA, PALAWAN</t>
  </si>
  <si>
    <t>LGU- BRGY. DIOQUINO-ZOBEL, CUBAO, QUEZON CITY</t>
  </si>
  <si>
    <t>MUNICIPALITY OF NAGCARLAN, LAGUNA</t>
  </si>
  <si>
    <t>LGU-BARANGAY CAMP AGUINALDO, QUEZON CITY</t>
  </si>
  <si>
    <t>LGU-PROV'L GOV'T OF ILOCOS NORTE</t>
  </si>
  <si>
    <t>BARANGAY 179, ZONE 16, DISTRICT I, CALOOCAN CITY</t>
  </si>
  <si>
    <t>MUNICIPALITY OF MACALELON, QUEZON</t>
  </si>
  <si>
    <t>LGU-BARANGAY IBAYO TIPAS, TAGUIG CITY</t>
  </si>
  <si>
    <t>LGU-BRGY. POBLACION II, BAUAN, BATANGAS</t>
  </si>
  <si>
    <t>MUNICIPALITY OF QUEZON, NUEVA VIZCAYA</t>
  </si>
  <si>
    <t>MUNICIPALITY OF BALITE, BATANGAS</t>
  </si>
  <si>
    <t>BARANGAY 897 ZONE 99,DISTRICT VI, MANILA</t>
  </si>
  <si>
    <t>BARANGAY DOÑA IMELDA, QUEZON CITY</t>
  </si>
  <si>
    <t>BARANGAY PINAGKAISAHAN - CUENCA, BATANGAS</t>
  </si>
  <si>
    <t>MUNICIPALITY OF CARDONA, RIZAL</t>
  </si>
  <si>
    <t>BARANGAY 897, ZONE 99, DISTRICT VI, MANILA</t>
  </si>
  <si>
    <t>BARANGAY MASAGANA, PROJECT 4, QUEZON CITY</t>
  </si>
  <si>
    <t>BARANGAY SAN BARTOLOME, DIST 5, QUEZON CITY</t>
  </si>
  <si>
    <t>BARANGAY SAN AGUSTIN, NOVALICHES, QUEZON CITY</t>
  </si>
  <si>
    <t>MUNICIPALITY OF KALAYAAN, LAGUNA</t>
  </si>
  <si>
    <t>LGU-BARANGAY RAFAEL VILLAGE, NAVOTAS CITY</t>
  </si>
  <si>
    <t>BARANGAY 507,ZONE 50 DIST.IV-MANILA</t>
  </si>
  <si>
    <t>BARANGAY PINAGKAISAHAN, CUBAO, QUEZON CITY</t>
  </si>
  <si>
    <t>LIGA NG MGA BARANGAY, SAN JOSE, BATANGAS</t>
  </si>
  <si>
    <t>LGU-BARANGAY DON LUIS, SAN JOSE, BATANGAS</t>
  </si>
  <si>
    <t>MUNICIPALITY OF NAIC</t>
  </si>
  <si>
    <t>MUNICIPALITY OF DILASAG, AURORA</t>
  </si>
  <si>
    <t>LGU - MUNICIPALITY OF KALIBO</t>
  </si>
  <si>
    <t>LGU-MUNICIPALITY OF BURGOS, ILOCOS NORTE</t>
  </si>
  <si>
    <t>LGU-BRGY. POBLACION III, BAUAN, BATANGAS</t>
  </si>
  <si>
    <t>Y800</t>
  </si>
  <si>
    <t>BRGY GALAMAY-AMO, SN JOSE, BATS(Pls use a/c Y619)</t>
  </si>
  <si>
    <t>MUNICIPALITY OF GENERAL TRIAS, CAVITE</t>
  </si>
  <si>
    <t>BARANGAY GOVERNMENT OF HAGONOY - TAGUIG CITY</t>
  </si>
  <si>
    <t>BARANGAY BEVERLY HILLS - ANTIPOLO</t>
  </si>
  <si>
    <t>LGU - SANTA FE, ROMBLON</t>
  </si>
  <si>
    <t>LGU-BRGY. BANUGAO, INFANTA, QUEZON</t>
  </si>
  <si>
    <t>BARANGAY PRENZA, LIAN, BATANGAS</t>
  </si>
  <si>
    <t>BARANGAY POBLACION 2, LIAN, BATANGAS</t>
  </si>
  <si>
    <t>BARANGAY TEACHER'S VILLAGE EAST-QUEZON CITY</t>
  </si>
  <si>
    <t>BARANGAY NATUNUAN, SAN JOSE, BATANGAS</t>
  </si>
  <si>
    <t>LGU-PROVINCIAL GOVERNMENT OF LAGUNA</t>
  </si>
  <si>
    <t>BRGY. 830 - MANILA</t>
  </si>
  <si>
    <t>BARANGAY BUNUKAWAN, BAGAC, BATAAN</t>
  </si>
  <si>
    <t>BARANGAY IBIS, BAGAC, BATAAN</t>
  </si>
  <si>
    <t>BARANGAY BANAWANG, BAGAC, BATAAN</t>
  </si>
  <si>
    <t>BARANGAY BINUANGAN, BAGAC, BATAAN</t>
  </si>
  <si>
    <t>BARANGAY PARANG, BAGAC, BATAAN</t>
  </si>
  <si>
    <t>BARANGAY IBABA, BAGAC, BATAAN</t>
  </si>
  <si>
    <t>BARANGAY TABING-ILOG, BAGAC, BATAAN</t>
  </si>
  <si>
    <t>BARANGAY PAG-ASA, BAGAC, BATAAN</t>
  </si>
  <si>
    <t>BARANGAY QUINAWAN, BAGAC, BATAAN</t>
  </si>
  <si>
    <t>LGU-KPFP-EXTENSION CLINIC</t>
  </si>
  <si>
    <t>BARANGAY BAGUMBAYAN POBLACION - BATAAN</t>
  </si>
  <si>
    <t>BARANGAY A. RICARDO, BAGAC, BATAAN</t>
  </si>
  <si>
    <t>BARANGAY 662, ZONE 71, DIST. V - MANILA</t>
  </si>
  <si>
    <t>CITY GOVERNMENT OF STA. ROSA, LAGUNA</t>
  </si>
  <si>
    <t>MUNICIPALITY OF JALAJALA, RIZAL</t>
  </si>
  <si>
    <t>MUNICIPALITY OF LUMBAN, LAGUNA</t>
  </si>
  <si>
    <t>LGU-MABINI, PANGASINAN</t>
  </si>
  <si>
    <t>LGU- UNISAN, QUEZON</t>
  </si>
  <si>
    <t>LGU-GEN. LUNA, QUEZON</t>
  </si>
  <si>
    <t>LGU-BARANGAY PALINGON - TIPAS, TAGUIG CITY</t>
  </si>
  <si>
    <t>LGU-BRGY. BANAY-BANAY 2, SAN JOSE, BATANGAS</t>
  </si>
  <si>
    <t>MUNICIPALITY OF INDANG</t>
  </si>
  <si>
    <t>LGU OF MAMBURAO, OCCIDENTAL MINDORO</t>
  </si>
  <si>
    <t>MUNICIPAL HEALTH CENTER OF ANGONO</t>
  </si>
  <si>
    <t>MUNICIPALITY OF PANGIL, LAGUNA</t>
  </si>
  <si>
    <t>LGU-MUNICIPALITY OF NARVACAN, ILOCOS SUR</t>
  </si>
  <si>
    <t>Y835</t>
  </si>
  <si>
    <t>LGU-BARANGAY 696, ZONE 76, DISTRICT V</t>
  </si>
  <si>
    <t>Y836</t>
  </si>
  <si>
    <t>LGU-MARAGONDON, CAVITE</t>
  </si>
  <si>
    <t>Y837</t>
  </si>
  <si>
    <t>LGU-Barangay San Diego, Lian Batangas</t>
  </si>
  <si>
    <t>Y838</t>
  </si>
  <si>
    <t>MUNICIPALITY OF AMADEO</t>
  </si>
  <si>
    <t>Y839</t>
  </si>
  <si>
    <t>SANGGUNIANG BARANGAY NG SUMILANG</t>
  </si>
  <si>
    <t>LGU-MUNICIPALITY OF STA. FE, NUEVA VIZCAYA</t>
  </si>
  <si>
    <t>Y840</t>
  </si>
  <si>
    <t>BARANGAY GOVERNMENT OF CALZADA</t>
  </si>
  <si>
    <t>Y841</t>
  </si>
  <si>
    <t>BARANGAY GOVERNMENT OF IBAYO-TIPAS</t>
  </si>
  <si>
    <t>Y842</t>
  </si>
  <si>
    <t>LOCAL GOVERNMENT OF PASSI</t>
  </si>
  <si>
    <t>Y845</t>
  </si>
  <si>
    <t>BARANGAY MAHARLIKA</t>
  </si>
  <si>
    <t>Y846</t>
  </si>
  <si>
    <t>MUNICIPALITY OF BINMALEY</t>
  </si>
  <si>
    <t>LGU-BRGY. MASIGA, GASAN, MARINDUQUE</t>
  </si>
  <si>
    <t>CITY GOV'T OF VALENZUELA</t>
  </si>
  <si>
    <t>LGU-BARANGAY TABANGAO, APLAYA, BATANGAS</t>
  </si>
  <si>
    <t>LGU-BARANGAY POBLACION EAST, TAYSAN, BATANGAS</t>
  </si>
  <si>
    <t>LGU- BARANGAY MABAYABAS, TAYSAN, BATANGAS</t>
  </si>
  <si>
    <t>LGU-BARANGAY SAN MARCELINO, TAYSAN, BATANGAS</t>
  </si>
  <si>
    <t>LGU-BARANGAY PANGHAYAAN, TAYSAN, BATANGAS</t>
  </si>
  <si>
    <t>LGU-BARANGAY MATAAS NA LUPA, TAYSAN, BATANGAS</t>
  </si>
  <si>
    <t>LGU-CITY GOVERNMENT OF MALOLOS, BULACAN</t>
  </si>
  <si>
    <t>BARANGAY BIGAIN SOUTH, SAN JOSE, BATANGAS</t>
  </si>
  <si>
    <t>BARANGAY AYA, SAN JOSE, BATANGAS</t>
  </si>
  <si>
    <t>BARANGAY LAPO-LAPO 1, SAN JOSE, BATANGAS</t>
  </si>
  <si>
    <t>LGU-BARANGAY LAPO-LAPO II, SAN JOSE, BATANGAS</t>
  </si>
  <si>
    <t>LGU-BARANGAY LEPOTE, SAN JOSE, BATANGAS</t>
  </si>
  <si>
    <t>LGU-BARANGAY POBLACION 3, SAN JOSE, BATANGAS</t>
  </si>
  <si>
    <t>LGU-BUSINESS PERMITS AND LICENSING OFFICE-QCH</t>
  </si>
  <si>
    <t>PAMANTASAN NG LUNGSOD NG MAYNILA</t>
  </si>
  <si>
    <t>PHILIPPINE MERCHANT MARINE ACADEMY</t>
  </si>
  <si>
    <t>PHILIPPINE NORMAL UNIVERSITY</t>
  </si>
  <si>
    <t>PHILIPPINE STATE COLLEGE OF AERONAUTICS</t>
  </si>
  <si>
    <t>POLYTECHNIC UNIVERSITY OF THE PHILIPPINES</t>
  </si>
  <si>
    <t>RIZAL TECHNOLOGICAL UNIVERSITY</t>
  </si>
  <si>
    <t>TECHNOLOGICAL UNIVERSITY OF THE PHILS.-MANILA</t>
  </si>
  <si>
    <t>TECHNOLOGICAL UNIVERSITY OF THE PHILS.- TAGUIG</t>
  </si>
  <si>
    <t>UNIVERSITY OF THE PHILIPPINES - DILIMAN</t>
  </si>
  <si>
    <t>U.P. DILIMAN-QUEZON CITY-COMMUNITY CHEST</t>
  </si>
  <si>
    <t>U.P.DILIMAN-INSTITUTE OF SMALL SCALE INDUSTRY</t>
  </si>
  <si>
    <t>U.P. DILIMAN-KALINGA COMMUNITY COLLEGE</t>
  </si>
  <si>
    <t>UNIVERSITY OF THE PHILIPPINES - MANILA</t>
  </si>
  <si>
    <t>U.P. MANILA - ASEAN CENTER</t>
  </si>
  <si>
    <t>U.P. MANILA-COMMISSION ON AUDIT</t>
  </si>
  <si>
    <t>U.P.MANILA-COLLEGE OF ARTS AND SCIENCES-MAIN</t>
  </si>
  <si>
    <t>U.P.MANILA-CAS-DEPT.OF NATURAL SCIENCE AND MATH</t>
  </si>
  <si>
    <t>U.P.MANILA-CAS-DEPARTMENT OF PHYSICAL EDUCATION</t>
  </si>
  <si>
    <t>U.P.MANILA-CAS-DIVISION OF HUMANITIES</t>
  </si>
  <si>
    <t>U.P.MANILA-CAS-DEPARTMENT OF SOCIAL SCIENCES</t>
  </si>
  <si>
    <t>U.P.MANILA-COLLEGE OF ALLIED MEDICAL PROFESSION</t>
  </si>
  <si>
    <t>U.P.MANILA-COLLEGE OF DENTISTRY</t>
  </si>
  <si>
    <t>U.P.MANILA-COLLEGE OF FISHERIES</t>
  </si>
  <si>
    <t>U.P.MANILA-COLLEGE OF MEDICINE</t>
  </si>
  <si>
    <t>U.P.MANILA-COLLEGE OF NURSING</t>
  </si>
  <si>
    <t>U.P.MANILA-COLLEGE OF NURSING RESEARCH PROGRAM</t>
  </si>
  <si>
    <t>U.P.MANILA-COLLEGE OF PHARMACY</t>
  </si>
  <si>
    <t>U.P.MANILA-COLLEGE OF PUBLIC HEALTH</t>
  </si>
  <si>
    <t>U.P.MANILA-INSTITUTE OF FISHERIES DEVELOPMENT</t>
  </si>
  <si>
    <t>U.P.MANILA-INSTITUTE OF OPTHALMOLOGY</t>
  </si>
  <si>
    <t>U.P.MLA-INSTITUTE OF SOCIO-BIOMEDICAL RESEARCH</t>
  </si>
  <si>
    <t>U.P.MANILA-MANILA TELENGTAN FOUNDATION</t>
  </si>
  <si>
    <t>U.P.MANILA-MEDICAL LIBRARY/UNIVERSITY LIBRARY</t>
  </si>
  <si>
    <t>U.P.MANILA-NATIONAL INSTITUTE OF BIOTECHNOLOGY</t>
  </si>
  <si>
    <t>U.P.MANILA-NTTC FOR HEALTH PROFESSION</t>
  </si>
  <si>
    <t>U.P.MANILA-OFFICE OF THE CHANCELLOR</t>
  </si>
  <si>
    <t>U.P.MANILA-OFFICE OF THE REGISTRAR</t>
  </si>
  <si>
    <t>U.P.MANILA-OFFICE OF THE STUDENT AFFAIRS/SC</t>
  </si>
  <si>
    <t>PHILIPPINE GENERAL HOSPITAL</t>
  </si>
  <si>
    <t>U.P.MANILA-PGH-ECC-REHABILITATION PROJECT</t>
  </si>
  <si>
    <t>U.P.MANILA-PGH-CLINICAL EPIDEMOLOGY UNIT</t>
  </si>
  <si>
    <t>U.P.MANILA-STATISTICAL CENTER</t>
  </si>
  <si>
    <t>U.P.MANILA-PGH-ANAESTHESIOLOGY CENTER</t>
  </si>
  <si>
    <t>U.P.MANILA-UNIVERSITY BOOK CENTER</t>
  </si>
  <si>
    <t>UNIVERSITY OF THE PHILIPPINES - LOS BAÑOS</t>
  </si>
  <si>
    <t>U.P.LOS BAÑOS-PAGAMUTANG PANG-MASA NG LAGUNA</t>
  </si>
  <si>
    <t>AURORA STATE COLLEGE OF TECHNOLOGY (ASCOT)</t>
  </si>
  <si>
    <t>BATAAN STATE COLLEGE</t>
  </si>
  <si>
    <t>BATAAN TEACHERS' COLLEGE</t>
  </si>
  <si>
    <t>BENGUET STATE UNIVERSITY (SUPPLIES)</t>
  </si>
  <si>
    <t>BENGUET STATE UNIVERSITY (EQUIPMENT)</t>
  </si>
  <si>
    <t>BICOL COLLEGE OF ARTS AND TRADE</t>
  </si>
  <si>
    <t>BICOL UNIVERSITY - MAIN</t>
  </si>
  <si>
    <t>BICOL UNIVERSITY - COLLEGE OF AGRICULTURE</t>
  </si>
  <si>
    <t>BICOL UNIVERSITY - PILOT ELEMENTARY SCHOOL</t>
  </si>
  <si>
    <t>BICOL UNIVERSITY-RESEARCH AND STATISTICAL CENTER</t>
  </si>
  <si>
    <t>BICOL UNIVERSITY - GRADUATE SCHOOL</t>
  </si>
  <si>
    <t>CATANDUANES AGRICULTURAL AND INDUSTRIAL COLLEGE</t>
  </si>
  <si>
    <t>CAGAYAN STATE UNIVERSITY</t>
  </si>
  <si>
    <t>CAMARINES SUR POLYTECHNIC COLLEGE</t>
  </si>
  <si>
    <t>CENTRAL LUZON STATE UNIVERSITY- MAIN</t>
  </si>
  <si>
    <t>CENTRAL LUZON STATE UNIVERSITY-COLLEGE OF ENG'G</t>
  </si>
  <si>
    <t>CENTRAL LUZON STATE UNIV.-INT'L GRADUATE STUDIES</t>
  </si>
  <si>
    <t>MINDANAO STATE UNIVERSITY-MANILA INFO. OFFICE</t>
  </si>
  <si>
    <t>MINDANAO STATE UNIVERSITY-MAGUINDANAO BRANCH</t>
  </si>
  <si>
    <t>BATANGAS STATE UNIVERSITY</t>
  </si>
  <si>
    <t>PALAWAN STATE UNIVERSITY</t>
  </si>
  <si>
    <t>PANGASINAN STATE UNIVERSITY</t>
  </si>
  <si>
    <t>CENTRAL LUZON POLYTECHNIC COLLEGE-CABANATUAN</t>
  </si>
  <si>
    <t>ROMBLON STATE UNIVERSITY</t>
  </si>
  <si>
    <t>CAMARINES NORTE STATE COLLEGE</t>
  </si>
  <si>
    <t>SORSOGON COLLEGE OF ARTS AND TRADES (CU)</t>
  </si>
  <si>
    <t>SORSOGON COLLEGE OF ARTS &amp; TRADES (EQUIPMENT)</t>
  </si>
  <si>
    <t>SOUTHERN LUZON STATE UNIVERSITY</t>
  </si>
  <si>
    <t>TARLAC COLLEGE OF AGRICULTURE</t>
  </si>
  <si>
    <t>TARLAC STATE UNIVERSITY</t>
  </si>
  <si>
    <t>UNIVERSITY OF THE PHILIPPINES-TACLOBAN CITY</t>
  </si>
  <si>
    <t>UNIVERSITY OF NORTHERN PHILIPPINES</t>
  </si>
  <si>
    <t>BATAAN COLLEGE OF SCIENCE AND TECHNOLOGY</t>
  </si>
  <si>
    <t>BICOL UNIVERSITY - COLLEGE OF FISHERIES</t>
  </si>
  <si>
    <t>SIBUYAN POLYTECHNIC COLLEGE-ROMBLON</t>
  </si>
  <si>
    <t>PHILIPPINE MERCHANT MARINE ACADEMY - MANILA</t>
  </si>
  <si>
    <t>STATE POLYTECHNIC COLLEGE OF PALAWAN</t>
  </si>
  <si>
    <t>U.P.MANILA-COLLEGE OF ARTS &amp; SCIENCES-LIBRARY</t>
  </si>
  <si>
    <t>MOUNTAIN PROVINCE STATE POLYTECHNIC COLLEGE</t>
  </si>
  <si>
    <t>OCCIDENTAL MINDORO STATE COLLEGE</t>
  </si>
  <si>
    <t>UNIVERSITY OF RIZAL SYSTEM</t>
  </si>
  <si>
    <t>OCCIDENTAL MINDORO NAT'L COLLEGE-ANNEX(MAMBURAO)</t>
  </si>
  <si>
    <t>QUEZON CITY POLYTECHNIC COLLEGES</t>
  </si>
  <si>
    <t>UNIVERSITY OF RIZAL SYSTEM (TANAY, RIZAL)</t>
  </si>
  <si>
    <t>BICOL UNIVERSITY-COLLEGE OF ARTS AND SCIENCES</t>
  </si>
  <si>
    <t>WESTERN PHILIPPINES UNIVERSITY</t>
  </si>
  <si>
    <t>MARINDUQUE STATE COLLEGE</t>
  </si>
  <si>
    <t>CAVITE STATE UNIVERSITY</t>
  </si>
  <si>
    <t>BALICUATRO COLLEGES OF ARTS AND TRADES</t>
  </si>
  <si>
    <t>ISABELA STATE UNIVERSITY - MAIN CAMPUS (ECHAGUE)</t>
  </si>
  <si>
    <t>NAVAL INSTITUTE OF TECHNOLOGY</t>
  </si>
  <si>
    <t>U.P.OPEN UNIVERSITY-FACULTY OF HEALTH SCIENCES</t>
  </si>
  <si>
    <t xml:space="preserve"> SYSTEM SUPPLY &amp; PROPERTY MANAGEMENT OFFICE - UPS</t>
  </si>
  <si>
    <t>UP-ASIAN INSTITUTE OF TOURISM</t>
  </si>
  <si>
    <t>LAGUNA STATE POLYTECHNIC UNIVERSITY - SINILOAN</t>
  </si>
  <si>
    <t>U.P.DILIMAN-LAW CENTER</t>
  </si>
  <si>
    <t>BENGUET STATE UNIVERSITY</t>
  </si>
  <si>
    <t>UNIVERSITY OF THE PHILIPPINES-VISAYAS(ILO-ILO)</t>
  </si>
  <si>
    <t>UNIVERSITY OF THE PHILIPPINES - OPEN UNIVERSITY</t>
  </si>
  <si>
    <t>UNIVERSITY OF THE PHILIPPINES-BAGUIO</t>
  </si>
  <si>
    <t>U.P.MANILA-NAT'L INSTITUTE OF HEALTH</t>
  </si>
  <si>
    <t>U.P.DILIMAN- N I S M E D</t>
  </si>
  <si>
    <t>U.P.DILIMAN-ELEC'L &amp; ELECTRONICS ENG'G DEPT.</t>
  </si>
  <si>
    <t>UNIVERSITY OF THE PHILS.- MINDANAO(DAVAO CITY)</t>
  </si>
  <si>
    <t>NUEVA VIZCAYA STATE UNIVERSITY</t>
  </si>
  <si>
    <t>ILOILO STATE COLLEGE OF FISHERIES</t>
  </si>
  <si>
    <t>DON M. MARCOS MEM.STATE UNIV.-NORTH LA UNION</t>
  </si>
  <si>
    <t>UP-NATIONAL INSTITUTE OF GEOL-SCIENCES</t>
  </si>
  <si>
    <t xml:space="preserve"> UP COMPUTER CENTER -Apacible cor. Magsaysay Sts.</t>
  </si>
  <si>
    <t>U.P.DILIMAN-COLLEGE OF MASS COMMUNICATION</t>
  </si>
  <si>
    <t>VISAYAS STATE UNIVERSITY - MANILA OFFICE</t>
  </si>
  <si>
    <t>DMMSU-SERICULTURE RESEARCH &amp; DEV'T INSTITUTE</t>
  </si>
  <si>
    <t>ISABELA STATE UNIVERSITY-SAN MARIANO CAMPUS</t>
  </si>
  <si>
    <t>ISABELA STATE UNIVERSITY-ILAGAN ISABELA</t>
  </si>
  <si>
    <t>ISABELA STATE UNIVERSITY- CAUAYAN CAMPUS</t>
  </si>
  <si>
    <t>DMMMSU-OPEN UNIVERSITY SYSTEM</t>
  </si>
  <si>
    <t>DMMMSU - GRADUATE COLLEGE</t>
  </si>
  <si>
    <t>LEYTE STATE UNIVERSITY-BAYBAY, LEYTE</t>
  </si>
  <si>
    <t>DMMMSU-AGOO, LA UNION</t>
  </si>
  <si>
    <t>ISABELA STATE UNIVERSITY-ROXAS,ISABELA</t>
  </si>
  <si>
    <t>U.P.MANILA-CRECHE-EARLY CHILD CARE DEV'T CTR.</t>
  </si>
  <si>
    <t>SAMAR STATE UNIVERSITY</t>
  </si>
  <si>
    <t>ISABELA STATE UNIVERSITY-CABAGAN CAMPUS</t>
  </si>
  <si>
    <t>CATANDUANES STATE COLLEGES</t>
  </si>
  <si>
    <t>MARIANO MARCOS STATE UNIVERSITY</t>
  </si>
  <si>
    <t>LAGUNA STATE POLYTECHNIC COLLEGE-STA.CRUZ</t>
  </si>
  <si>
    <t>WEST VISAYAS STATE UNIVERSITY</t>
  </si>
  <si>
    <t>NORTHWESTERN MINDANAO STATE INST. OF SCI. &amp; TECH.</t>
  </si>
  <si>
    <t>ROMBLON STATE COLLEGE-TABLAS BRANCH</t>
  </si>
  <si>
    <t>MSU-ILIGAN INSTITUTE OF TECHNOLOGY</t>
  </si>
  <si>
    <t>CAMARINES NORTE STATE COLLEGE-DAET</t>
  </si>
  <si>
    <t>EASTERN SAMAR STATE UNIVERSITY-BORONGAN</t>
  </si>
  <si>
    <t>U.P. VISAYAS-CEBU COLLEGE</t>
  </si>
  <si>
    <t>WESTERN MINDANAO STATE UNIVERSITY</t>
  </si>
  <si>
    <t>CAVITE STATE UNIVERSITY-MAIN CAMPUS</t>
  </si>
  <si>
    <t>U.P.DILIMAN-O V P FOR ADMIN., U.P. SYSTEM</t>
  </si>
  <si>
    <t>UNIVERSITY OF EASTERN PHILIPPINES</t>
  </si>
  <si>
    <t>U.P.DILIMAN-INST. OF LIBRARY &amp; INFO. SCIENCE</t>
  </si>
  <si>
    <t>U.P.DILIMAN-COLLEGE OF SOC'L WORK &amp; COMM. DEV'T</t>
  </si>
  <si>
    <t>U.P.DILIMAN-INSTITUTE OF CHEMISTRY</t>
  </si>
  <si>
    <t>U.P.DILIMAN-COLLEGE OF FINE ARTS</t>
  </si>
  <si>
    <t>SOUTHERN PHILS. AGRI.BUS &amp; MAR. AQUATIC SCH TECH.</t>
  </si>
  <si>
    <t>LEYTE NORMAL UNIVERSITY</t>
  </si>
  <si>
    <t>WEST VISAYAS STATE UNIVERSITY MEDICAL CENTER</t>
  </si>
  <si>
    <t>U.P.DILIMAN-NATURAL SCIENCES RESEARCH INSTITUTE</t>
  </si>
  <si>
    <t>U.P.DILIMAN-NAT'L INST. OF MOLECULAR BIOTECH.</t>
  </si>
  <si>
    <t>U.P.DILIMAN-BUDGET OFFICE</t>
  </si>
  <si>
    <t>U.P DILIMAN-CAMPUS MAINTENANCE OFFICE</t>
  </si>
  <si>
    <t>MINDORO STATE COLLEGE OF AGRI.&amp; TECH.</t>
  </si>
  <si>
    <t>BATANGAS STATE UNIVERSITY-J.P LAUREL POLYTECHNIC</t>
  </si>
  <si>
    <t>U.P. INTEGRATED SCHOOL</t>
  </si>
  <si>
    <t>U.P.DILIMAN-ILANG-ILANG RESEDENCE HALL</t>
  </si>
  <si>
    <t>TECH. UNIV. OF THE PHILS-CAVITE</t>
  </si>
  <si>
    <t>U.P. DILIMAN-ADMISSION OFFICE</t>
  </si>
  <si>
    <t>U.P.DILIMAN-UNIVERSITY THEATER</t>
  </si>
  <si>
    <t>U.P.DILIMAN-NAT'L INST.FOR SCI &amp; MATH,EDUC DEV'T</t>
  </si>
  <si>
    <t>ZAMBOANGA STATE COLLEGE OF MARINE SCI. &amp; TECH.</t>
  </si>
  <si>
    <t>U.P.DILIMAN-HOUSING OFFICE</t>
  </si>
  <si>
    <t>U.P. DILIMAN-MARINE SCIENCE INST.</t>
  </si>
  <si>
    <t>U.P. DILIMAN-SCHOOL OF STATISTICS</t>
  </si>
  <si>
    <t>U.P. DILIMAN-REGISTRAR'S OFFICE</t>
  </si>
  <si>
    <t>U.P. MANILA-DEVELOPMENT FOUNDATION</t>
  </si>
  <si>
    <t>U.P.DILIMAN-OFFICE OF THE COLLEGE SEC-CFSSP</t>
  </si>
  <si>
    <t>U.P.DILIMAN-HISTORY DEPT-CSSP</t>
  </si>
  <si>
    <t>U.P.DILIMAN-OFFICE OF PUBLICATION</t>
  </si>
  <si>
    <t>UP - DILIMAN INTERACTIVE LEARNING CENTER</t>
  </si>
  <si>
    <t>U.P. DILIMAN-COLLEGE OF HUMAN KENETICS</t>
  </si>
  <si>
    <t>U.P.DILIMAN-OFFICE OF EXTENSION COORDINATION</t>
  </si>
  <si>
    <t>U.P.DILIMAN-OFFICE OF THE DEAN-CSSP</t>
  </si>
  <si>
    <t>UPD CASH OFFICE</t>
  </si>
  <si>
    <t>UP-FILM INTS.</t>
  </si>
  <si>
    <t>OFFICE OF THE DIRECTOR OF INSTRUCTION</t>
  </si>
  <si>
    <t>NCPAG-LIBRARY,UP</t>
  </si>
  <si>
    <t>UP-COLLEGE OF ECONOMICS</t>
  </si>
  <si>
    <t>UP-KALAYAAN RESIDENCE HALL</t>
  </si>
  <si>
    <t>U.P.DILIMAN-SENTRO NG WIKANG FILIPINO</t>
  </si>
  <si>
    <t>U.P.DILIMAN-UNIVERSITY LIBRARY</t>
  </si>
  <si>
    <t>U.P.DILIMAN-ARCHAEOLOGICAL STUDIES</t>
  </si>
  <si>
    <t>U.P.DILIMAN-DEPT. OF ANTHROPOLOGY</t>
  </si>
  <si>
    <t>UP-CENTER FOR INTERNATIONAL STUDIES</t>
  </si>
  <si>
    <t>U.P.DILIMAN-DEPT. OF FILIPINO &amp; PHIL. LITERATURE</t>
  </si>
  <si>
    <t>U.P.DILIMAN-DEPT. OF POLITICAL SCIENCE</t>
  </si>
  <si>
    <t>UP-COLLEGE OF MUSIC EXTENSION PROGRAM</t>
  </si>
  <si>
    <t>U.P.DILIMAN-U.P.LAW COMPLEX</t>
  </si>
  <si>
    <t>U.P.DILIMAN-STUDENT DICIPLINARY TRIBUNAL</t>
  </si>
  <si>
    <t>U.P.DILIMAN-COMPUTATIONAL SCIENCE RESEARCH CENTER</t>
  </si>
  <si>
    <t>U.P.DILIMAN-U.P. HEALTH SERVICE</t>
  </si>
  <si>
    <t>U.P.DILIMAN-COLLEGE OF ARCHITECTURE</t>
  </si>
  <si>
    <t>U.P.DILIMAN-COLLEGE ON CHEMICAL ENG'G</t>
  </si>
  <si>
    <t>U.P.DILIMAN-POLICE</t>
  </si>
  <si>
    <t>U.P.DILIMAN-ACCOUNTING OFFICE</t>
  </si>
  <si>
    <t>U.P.DILIMAN-OFFICE OF THE DEAN-COLLEGE OF ENG'G</t>
  </si>
  <si>
    <t>U.P. DILIMAN-COLLEGE OF SCIENCE</t>
  </si>
  <si>
    <t>UP DILIMAN - NATIONAL ENGINEERING CENTER</t>
  </si>
  <si>
    <t>U.P. DILIMAN-UNIVERSITY FOOD SERVICE</t>
  </si>
  <si>
    <t>U.P.DILIMAN-SCHOOL OF URBAN &amp; REG'L PLANNING</t>
  </si>
  <si>
    <t>U.P. DILIMAN-OFFICE OF STUDENT HOUSING</t>
  </si>
  <si>
    <t>UP. DILIMAN- ASEAN CENTER</t>
  </si>
  <si>
    <t>MARIKINA POLYTECHNIC COLLEGE</t>
  </si>
  <si>
    <t>U.P.DILIMAN-BALAY INTERNASYUNAL</t>
  </si>
  <si>
    <t>U.P.DILIMAN-TRI-COLLEGE PHD.-PSC-ASEAN CTR.</t>
  </si>
  <si>
    <t>TECHNOLOGICAL UNIV. OF THE PHILS.-VISAYAS CAMPUS</t>
  </si>
  <si>
    <t>U.P.DILIMAN-COLLEGE OF BUSINESS ADMINISTRATION</t>
  </si>
  <si>
    <t>U.P.DILIMAN-OFFICE OF STUDENT ACTIVITIES</t>
  </si>
  <si>
    <t>U.P.DILIMAN-PRIVATE AUTOMATED BRANCH EXCHANGE</t>
  </si>
  <si>
    <t>U.P.DILIMAN-COLLEGE OF EDUCATION</t>
  </si>
  <si>
    <t>SAMAR STATE COLLEGE OF AGRICULTURE &amp; FORESTRY</t>
  </si>
  <si>
    <t>LAGUNA STATE POLYTECHNIC COLLEGE-LBC-MALINTA</t>
  </si>
  <si>
    <t>U.P. DILIMAN-HUMAN RESOURCES DEV'T OFFICE</t>
  </si>
  <si>
    <t>U.P.DILIMAN-OFFICE OF UNV. STUDENT COUNCIL</t>
  </si>
  <si>
    <t>U.P.DILIMAN INST FOR ISLAMIC STUDIES.-U.P DEPOT</t>
  </si>
  <si>
    <t>UNIVERSITY OF EASTERN PHILS.-CATUBIG CAMPUS</t>
  </si>
  <si>
    <t>UP-OVCRD</t>
  </si>
  <si>
    <t>U.P.DILIMAN-U.P. CREDIT COOPERATIVE</t>
  </si>
  <si>
    <t>U.P.DILIMAN-GUIDANCE &amp; COUNCIL-VINZON'S HALL</t>
  </si>
  <si>
    <t>ILOILO STATE COLLEGE OF FISHERIES-SAN ENRIQUE</t>
  </si>
  <si>
    <t>BATANES STATE COLLEGE</t>
  </si>
  <si>
    <t>UP - Diliman - LEGAL OFFICE</t>
  </si>
  <si>
    <t>UP DILIMAN- INTERNATIONAL CTR.</t>
  </si>
  <si>
    <t>BULACAN STATE UNIVERSITY</t>
  </si>
  <si>
    <t>UP-DILIMAN-PROVIDENT FUND, INC.</t>
  </si>
  <si>
    <t>UP DILIMAN-DEPT OF SOCIOLOGY-CSSP-UP ANTAS</t>
  </si>
  <si>
    <t>ROMBLON STATE UNIVERSITY-SAN FERNANDO CAMPUS</t>
  </si>
  <si>
    <t>EASTERN SAMAR STATE UNIVERSITY-GUIUAN CAMPUS</t>
  </si>
  <si>
    <t>U.P. EXTENSION PROGRAM IN OLONGAPO</t>
  </si>
  <si>
    <t>UP-DEPARTMENT OF SOCIOLOGY-Faculty Center</t>
  </si>
  <si>
    <t>UP-OFFICE OF STUDENTS AFFAIRS</t>
  </si>
  <si>
    <t>UP-POPULATION INSTITUTE,CSSP</t>
  </si>
  <si>
    <t>PUBLICATION OFFICE-CSSP-UP</t>
  </si>
  <si>
    <t>UP-CSSP-PHILOSOPHY DEPARTMENT</t>
  </si>
  <si>
    <t>UP-DEPARTMENT OF POLITICAL SCIENCE</t>
  </si>
  <si>
    <t>UP-LINGUISTIC DEPARTMENT-CSSP</t>
  </si>
  <si>
    <t>UP-OFF-ADM and EXT-CSSP</t>
  </si>
  <si>
    <t>UP-OFFICE OF THE GRADUATE PROGRAM,CSSP</t>
  </si>
  <si>
    <t>UP-THIRD WORLD STUDIES CENTER,CSSP</t>
  </si>
  <si>
    <t>UP-COMPUTER LABORATORY,CSSP</t>
  </si>
  <si>
    <t>UP CSSP-LIBRARY</t>
  </si>
  <si>
    <t>CSSP/PSYCHOLOGY DEPARTMENT</t>
  </si>
  <si>
    <t>CSSP-DEPARTMENT OF GEOGRAPHY</t>
  </si>
  <si>
    <t>UP-SSPRF-CSSP</t>
  </si>
  <si>
    <t>UP-NATIONAL COLLEGE OF PUBLIC ADM. &amp; GOVERNANCE</t>
  </si>
  <si>
    <t>UP-ILANG ILANG RESIDENCE HALL</t>
  </si>
  <si>
    <t>UP-DILIMAN,IPIL RESIDENCE HALL</t>
  </si>
  <si>
    <t>UP-KAMAGONG RESIDENTIAL HALL</t>
  </si>
  <si>
    <t>UP-YAKAL RESIDENCE HALL</t>
  </si>
  <si>
    <t>UP-KAMIA RESIDENCE HALL</t>
  </si>
  <si>
    <t>UP-SAMPAGUITA RESIDENCE HALL</t>
  </si>
  <si>
    <t>UP-MOLAVE RESIDENTIAL HALL</t>
  </si>
  <si>
    <t>UP-MAIN LIBRARY</t>
  </si>
  <si>
    <t>UP-DILIMAN GENDER OFFICE</t>
  </si>
  <si>
    <t>UP-CHANCELLOR-CSO/STPS/SSB</t>
  </si>
  <si>
    <t>UP-DOST CORE GROUP</t>
  </si>
  <si>
    <t>UP DILIMAN INFORMATION OFFICE</t>
  </si>
  <si>
    <t>U.P.DILIMAN-OFFICE OF THE CHANCELLOR</t>
  </si>
  <si>
    <t>UP-OFFICE OF THE COUNSELING AND GUIDANCE</t>
  </si>
  <si>
    <t>UP-OFFICE OF THE DIRECTOR OF INSTRUCTION</t>
  </si>
  <si>
    <t>UP-OFFICE OF ANTI-HARASSMENT</t>
  </si>
  <si>
    <t>TECHNOLOGY MANAGEMENT CENTER</t>
  </si>
  <si>
    <t>UP-COLLEGE OF MUSIC</t>
  </si>
  <si>
    <t>DEPARTMENT OF MATHEMATICS</t>
  </si>
  <si>
    <t>INST.OF ENVT'L SCIENCE &amp; METEOROLOGY</t>
  </si>
  <si>
    <t>OFFICE OF THE COLLEGE SECRETARY,CS</t>
  </si>
  <si>
    <t>UP-INST. OF BIOLOGY,CS</t>
  </si>
  <si>
    <t>UP-SCIENCE &amp; SOCIETY PROGRAM.,COS</t>
  </si>
  <si>
    <t>COLLEGE OF SCIENCE LIBRARY</t>
  </si>
  <si>
    <t>MATERIAL SCIENCE &amp; ENG'G PROGRAM</t>
  </si>
  <si>
    <t>NATIONAL INSTITUTE OF PHYSICS</t>
  </si>
  <si>
    <t>PASS PROJECT,NATIONAL ENG'G CENTER</t>
  </si>
  <si>
    <t>UP-NATIONAL ENG'G CENTER</t>
  </si>
  <si>
    <t>U.P BUILDING RESEARCH SERVICE</t>
  </si>
  <si>
    <t>PHILIPPINE COLLEGIAN</t>
  </si>
  <si>
    <t>UP DILIMAN-STPS/SSB OVCCA</t>
  </si>
  <si>
    <t>UP - BUSINESS CONCESSIONS OFFICE</t>
  </si>
  <si>
    <t>UP COMPUTER CENTER</t>
  </si>
  <si>
    <t>U.P-VICE-CHANCELLOR FOR COMMUNITY AFFAIRS</t>
  </si>
  <si>
    <t>UP-OFFICE OF THE VICE-CHANCELLOR</t>
  </si>
  <si>
    <t>UTILITIES MONITORING TEAM - OVCA</t>
  </si>
  <si>
    <t>OFFICE OF THE CAMPUS ARCHITECT</t>
  </si>
  <si>
    <t>OFFICE OF V-CHANCELLOR FOR ADMINISTRATION(OVCA)</t>
  </si>
  <si>
    <t>U.P DILIMAN-OVCCA-OCR</t>
  </si>
  <si>
    <t>U.P DILIMAN-CHED-ZONAL RESEARCH CENTER</t>
  </si>
  <si>
    <t>UNIVERSITY STUDENT COUNCIL-OVCSA</t>
  </si>
  <si>
    <t>U.P DILIMAN-DEPT. OF SPEECH COMMN. &amp; THEATER ARTS</t>
  </si>
  <si>
    <t>UP-DILIMAN-DEPT. OF FILIPINO &amp;  PHIL. LITERATURE</t>
  </si>
  <si>
    <t>UP-OFFICE OF THE COLLEGE SECRETARY</t>
  </si>
  <si>
    <t>U.P. DILIMAN- CAL LIBRARY</t>
  </si>
  <si>
    <t>U.P DILIMAN- DEPARTMENT OF ART STUDIES</t>
  </si>
  <si>
    <t>U.P DILIMAN-DEPT OF EUROPEAN LANGUAGES</t>
  </si>
  <si>
    <t>U.P DILIMAN-DEPT. ENGLISH &amp; COMP. LITERATURE</t>
  </si>
  <si>
    <t>U.P DILIMAN-TRI-COLLEGE, PHD</t>
  </si>
  <si>
    <t>UP-COLLEGE OF BUSINESS ADMINISTRATION-LIBRARY</t>
  </si>
  <si>
    <t>UP-OFFICE OF THE STUDENT'S ACT`</t>
  </si>
  <si>
    <t>U.P DILIMAN-COLLEGE OF EDUCATION</t>
  </si>
  <si>
    <t>Z350</t>
  </si>
  <si>
    <t>U.P. DILIMAN - SANGGUMAY RESIDENCE HALL</t>
  </si>
  <si>
    <t>UP DILIMAN-OFFICE OF ANTI-SEXUAL HARASSMENT</t>
  </si>
  <si>
    <t>U.P.DILIMAN-INSTITUTE OF CREATIVE WRITING</t>
  </si>
  <si>
    <t>SULTAN KUDARAT STATE UNIVERSITY</t>
  </si>
  <si>
    <t>UP DILIMAN-CENTENNIAL RESIDENCE HALL</t>
  </si>
  <si>
    <t>SILAHIS NG KALUSUGAN, UP-PGH</t>
  </si>
  <si>
    <t>UP - SCHOOL OF ECONOMICS</t>
  </si>
  <si>
    <t>UP DILIMAN-CESAR E.A. VIRATA SCHOOL OF BUSINESS</t>
  </si>
  <si>
    <t>Z358</t>
  </si>
  <si>
    <t>INSTITUTE OF MATHEMATICS-UP DILIMAN</t>
  </si>
  <si>
    <t>Z359</t>
  </si>
  <si>
    <t>LAGUNA STATE POLYTECHNIC UNVERSITY-SAN PABLO CITY</t>
  </si>
  <si>
    <t>Z360</t>
  </si>
  <si>
    <t>ZAMBOANGA CITY STATE POLYTECHNIC COLLEGE</t>
  </si>
  <si>
    <t>Z361</t>
  </si>
  <si>
    <t>U.P. DILIMAN - SCHOOL OF ECONOMICS LIBRARY</t>
  </si>
  <si>
    <t>Z362</t>
  </si>
  <si>
    <t>DEBESM STATE COLLEGE OF AGRICULTURE AND TECHNOLOGY</t>
  </si>
  <si>
    <t>Z390</t>
  </si>
  <si>
    <t>KALINGA STATE UNIVERSITY</t>
  </si>
  <si>
    <t>Z391</t>
  </si>
  <si>
    <t>PHILIPPINE NORMAL UNIVERSITY SOUTH LUZON</t>
  </si>
  <si>
    <t>Z392</t>
  </si>
  <si>
    <t>UP ALUMNI ENGINEERS CENTENNIAL HALL</t>
  </si>
  <si>
    <t>46101600-CRT-09</t>
  </si>
  <si>
    <t>14111506-CF-C31</t>
  </si>
  <si>
    <t>14111506-CF-C32</t>
  </si>
  <si>
    <t>43202102-DS-C01</t>
  </si>
  <si>
    <t>60121800-DR-I01</t>
  </si>
  <si>
    <t>85121810-DTK01</t>
  </si>
  <si>
    <t>81112501-EXL006</t>
  </si>
  <si>
    <t>81112501-EXC022</t>
  </si>
  <si>
    <t>43202010-FD-U03</t>
  </si>
  <si>
    <t>39101605-FL-T04</t>
  </si>
  <si>
    <t>55101524-CW-H01</t>
  </si>
  <si>
    <t>55101524-GS-H01</t>
  </si>
  <si>
    <t>44103103-KY-T09</t>
  </si>
  <si>
    <t>44103103-KY-T02</t>
  </si>
  <si>
    <t>44103103-KY-T01</t>
  </si>
  <si>
    <t>44103103-KY-T03</t>
  </si>
  <si>
    <t>44103103-KY-T04</t>
  </si>
  <si>
    <t>44103103-KY-T05</t>
  </si>
  <si>
    <t>44103103-KY-T08</t>
  </si>
  <si>
    <t>44103103-KY-T06</t>
  </si>
  <si>
    <t>44103103-KY-T07</t>
  </si>
  <si>
    <t>44103103-KY-T10</t>
  </si>
  <si>
    <t>81112501-MEA003</t>
  </si>
  <si>
    <t>81112501-MEA004</t>
  </si>
  <si>
    <t>81112501-MEA005</t>
  </si>
  <si>
    <t>81112501-MEA006</t>
  </si>
  <si>
    <t>48101516-MON</t>
  </si>
  <si>
    <t>45111609-MM-P02</t>
  </si>
  <si>
    <t>81112501-OBO001</t>
  </si>
  <si>
    <t>81112501-OFF040</t>
  </si>
  <si>
    <t>81112501-OFF038</t>
  </si>
  <si>
    <t>81112501-OFF039</t>
  </si>
  <si>
    <t>81112501-OFF042</t>
  </si>
  <si>
    <t>43212104-PR-I01</t>
  </si>
  <si>
    <t>44103203-RB-K01</t>
  </si>
  <si>
    <t>44122037-RP-P01</t>
  </si>
  <si>
    <t>81112501-SPS014</t>
  </si>
  <si>
    <t>81112501-SPS015</t>
  </si>
  <si>
    <t>53131608-SB-R02</t>
  </si>
  <si>
    <t>81112501-SQL052</t>
  </si>
  <si>
    <t>81112501-SCS012</t>
  </si>
  <si>
    <t>43211509-TAB016</t>
  </si>
  <si>
    <t>NCSE_TEMP_00001</t>
  </si>
  <si>
    <t>44103103-HP-B50</t>
  </si>
  <si>
    <t>44103118-TF-C01</t>
  </si>
  <si>
    <t>81112501-VPO002</t>
  </si>
  <si>
    <t>81112501-VIS015</t>
  </si>
  <si>
    <t>81112501-VOP001</t>
  </si>
  <si>
    <t>81112501-VSP006</t>
  </si>
  <si>
    <t>81112501-WIN075</t>
  </si>
  <si>
    <t>81112501-WIN076</t>
  </si>
  <si>
    <t>81112501-WIN077</t>
  </si>
  <si>
    <t>81112501-WCE002</t>
  </si>
  <si>
    <t>b. Printed and signed by the agency Property/Supply Officer, Budget Officer and Head of the Procuring Entity.  An unsigned APP-CSE or that which lacks any of the three (3) signatures will be considered as an invalid submission.</t>
  </si>
  <si>
    <t>ANNUAL PROCUREMENT PLAN-COMMON SUPPLIES AND EQUIPMENT (APP-CSE) 2019 FORM</t>
  </si>
  <si>
    <t xml:space="preserve">a. Saved using this format: APP2019_Name of Agency_Main or Regional Office (e.g. APP2019 _DBM_Central Office, APP2019 _DBM_Region IVA). </t>
  </si>
  <si>
    <t xml:space="preserve">b. correct format is used but fields were deleted and/or inserted  in PART I of the template </t>
  </si>
  <si>
    <t>6. Fill out your CSE requirements that are available for purchase in the PS under the PART I.  For other Items that are not available from the PS but is regularly purchased by the agency from other sources, agency must indicate the items  in the PART II  and indicate likewise the unit prices based on its last purchase.</t>
  </si>
  <si>
    <t>Common ICT Equipment</t>
  </si>
  <si>
    <t>Other Categories</t>
  </si>
  <si>
    <t xml:space="preserve">Listed in this template are all the common supplies and equipment (CSE) carried in stock by the Procurement Service (PS) that may be purchased by government agencies. Agencies must accomplish this form and submit  in order to purchase CSEs from the PS.  Consistent with DBM Circular No. 2016-9 dated October 27, 2016 , the APP-CSE shall serve as the agency's APR for all its CSE requirements. Items in the template has been arranged in accordance with UNSPSC coding and this is in preparation for integration of the APP-CSE template in the Modernized Government Electronic Procurement System (MGEPS). </t>
  </si>
  <si>
    <t>*Agency must put the monthly requirement for air tickets both local and international.</t>
  </si>
  <si>
    <t>Pesticides or Pest Repellents</t>
  </si>
  <si>
    <t>Solvents</t>
  </si>
  <si>
    <t>Color Compounds and Dispersions</t>
  </si>
  <si>
    <t>Batteries and Cells and Accessories</t>
  </si>
  <si>
    <t>Heating and Ventilation and Air Circulation</t>
  </si>
  <si>
    <t>Measuring and Observing and Testing Equipment</t>
  </si>
  <si>
    <t>Information and Communication Technology (ICT) Equipment and Devices and Accessories</t>
  </si>
  <si>
    <t>PRINTER, LASER, Color</t>
  </si>
  <si>
    <t>PRINTER, Inkjet, Monochrome</t>
  </si>
  <si>
    <t>PRINTER, Inkjet, Color</t>
  </si>
  <si>
    <t>Hub/Switches</t>
  </si>
  <si>
    <t>Wireless Access Point</t>
  </si>
  <si>
    <t>Network Routers</t>
  </si>
  <si>
    <t>Audio and Visual Equipment and Supplies</t>
  </si>
  <si>
    <t>Flag or Accessories</t>
  </si>
  <si>
    <t>Printed Publications</t>
  </si>
  <si>
    <t>Fire Fighting Equipment</t>
  </si>
  <si>
    <t>Arts and Crafts Equipment and Accessories and Supplies</t>
  </si>
  <si>
    <t>SOFTWARE</t>
  </si>
  <si>
    <t>OTHER SOFTWARE</t>
  </si>
  <si>
    <t>PASSENGER AIR TRANSPORTATION</t>
  </si>
  <si>
    <t>* Airline Ticket</t>
  </si>
  <si>
    <t>Films</t>
  </si>
  <si>
    <t>Lighting and Fixtures and Accessories</t>
  </si>
  <si>
    <t>Printer or Facsimile or Photocopier Supplies</t>
  </si>
  <si>
    <t>Consumer Electronics</t>
  </si>
  <si>
    <t>license</t>
  </si>
  <si>
    <t>44101603-PS-M02</t>
  </si>
  <si>
    <t>PAPER SHREDDER, cutting width: 3mm-4mm (Entry Level)</t>
  </si>
  <si>
    <t>PAPER SHREDDER, cutting width: 3mm-4mm (Mid-Level)</t>
  </si>
  <si>
    <t>Monthly Quantity Requirement</t>
  </si>
  <si>
    <t>Total Quantity
for the year</t>
  </si>
  <si>
    <t>Total Amount
for the year</t>
  </si>
  <si>
    <t>Q2
AMOUNT</t>
  </si>
  <si>
    <t>Q3
AMOUNT</t>
  </si>
  <si>
    <t>Q4
AMOUNT</t>
  </si>
  <si>
    <t>8. The SIGNED COPY of the APP-CSE must be scanned and saved as pdf format.  Together with the excel file, the signed copy in pdf format should be submitted using the online facility at PS website . Ensure that two files are submitted.</t>
  </si>
  <si>
    <t>9.  An agency may revise its APP-CSE during the year if there will be changes in its requirements.  However, it should submit an original APP-CSE within the prescribed deadline.  Agency may follow the same procedure as indicated in No. 7 when submitting the revised copy.All requirements in excess of the quantities indicated in the original APP-CSE will not be served if not covered by a revised APP-CSE.</t>
  </si>
  <si>
    <t>Business function specific software</t>
  </si>
  <si>
    <t>Finance accounting and enterprise resource planning ERP software</t>
  </si>
  <si>
    <t>Computer game or entertainment software</t>
  </si>
  <si>
    <t>Content authoring and editing software</t>
  </si>
  <si>
    <t>Content management software</t>
  </si>
  <si>
    <t>Data management and query software</t>
  </si>
  <si>
    <t>Development software</t>
  </si>
  <si>
    <t>Educational or reference software</t>
  </si>
  <si>
    <t>Industry specific software</t>
  </si>
  <si>
    <t>Network applications software</t>
  </si>
  <si>
    <t>Network management software</t>
  </si>
  <si>
    <t>Networking software</t>
  </si>
  <si>
    <t>Operating environment software</t>
  </si>
  <si>
    <t>Security and protection software</t>
  </si>
  <si>
    <t>Utility and device driver software</t>
  </si>
  <si>
    <t>Information exchange software</t>
  </si>
  <si>
    <t>10. For further assistance/clarification, agencies may call the Marketing and Sales Division of the Procurement Service at telephone no.(02)689-7750 local 4019 and look for Ms. Evelyn I. Torres or Ms. Anna Liz C. Bona.</t>
  </si>
  <si>
    <t>Date Prepared:____________________</t>
  </si>
  <si>
    <t>Motor Vehicles</t>
  </si>
  <si>
    <t>A.  For the Exercise of the Executive Functions</t>
  </si>
  <si>
    <t>B.  For the Transport of Personnel, Equipment, Supplies, Product and Materials</t>
  </si>
  <si>
    <t>25101801-VB5-01</t>
  </si>
  <si>
    <t>25101502-VB6-01</t>
  </si>
  <si>
    <t>25101502-VB7-01</t>
  </si>
  <si>
    <t>C. For the Transport of Sick and/or Injured Persons</t>
  </si>
  <si>
    <t>25101703-VC3-01</t>
  </si>
  <si>
    <t>D. For Patrol Operations</t>
  </si>
  <si>
    <t>25101702-VD4-01</t>
  </si>
  <si>
    <t>25101702-VE2-01</t>
  </si>
  <si>
    <t>F. For Disaster Response and Rescue/Relief Operations</t>
  </si>
  <si>
    <t>25101801-VF3-01</t>
  </si>
  <si>
    <t>H. For Fire Fighting Operations</t>
  </si>
  <si>
    <t>25101701-VH1-01</t>
  </si>
  <si>
    <t>25101701-VH2-01</t>
  </si>
  <si>
    <r>
      <rPr>
        <b/>
        <sz val="8"/>
        <color theme="1"/>
        <rFont val="Calibri"/>
        <family val="2"/>
        <scheme val="minor"/>
      </rPr>
      <t>Bus
Engine displacement not exceeding 8500 cc for diesel</t>
    </r>
    <r>
      <rPr>
        <sz val="8"/>
        <color theme="1"/>
        <rFont val="Calibri"/>
        <family val="2"/>
        <scheme val="minor"/>
      </rPr>
      <t xml:space="preserve">
For mass transportation of
personnel/visitors for activities
related to education, tourism, trade and investment promotions, banking and finance, foreign affairs, and
other official functions </t>
    </r>
  </si>
  <si>
    <r>
      <rPr>
        <b/>
        <sz val="8"/>
        <color theme="1"/>
        <rFont val="Calibri"/>
        <family val="2"/>
        <scheme val="minor"/>
      </rPr>
      <t>Mini-Bus
Engine displacement not exceeding 4500 cc for diesel</t>
    </r>
    <r>
      <rPr>
        <sz val="8"/>
        <color theme="1"/>
        <rFont val="Calibri"/>
        <family val="2"/>
        <scheme val="minor"/>
      </rPr>
      <t xml:space="preserve">
For mass transportation of
personnel/visitors for activities
related to education, tourism, trade and investment promotions, banking and finance, foreign affairs, and
other official functions </t>
    </r>
  </si>
  <si>
    <r>
      <rPr>
        <b/>
        <sz val="8"/>
        <color theme="1"/>
        <rFont val="Calibri"/>
        <family val="2"/>
        <scheme val="minor"/>
      </rPr>
      <t xml:space="preserve">Original ambulance, designed,  built and equipped as such by
the manufacturer 
(Specifications may vary according to manufacturer and the sophistication of the desired units)
</t>
    </r>
    <r>
      <rPr>
        <sz val="8"/>
        <color theme="1"/>
        <rFont val="Calibri"/>
        <family val="2"/>
        <scheme val="minor"/>
      </rPr>
      <t xml:space="preserve">
For transport of sick and/or injured
persons in hospitals, and for
government agencies where an
ambulance may be needed on
stand—by at all times in case of
emergency </t>
    </r>
  </si>
  <si>
    <r>
      <rPr>
        <b/>
        <sz val="8"/>
        <color theme="1"/>
        <rFont val="Calibri"/>
        <family val="2"/>
        <scheme val="minor"/>
      </rPr>
      <t xml:space="preserve">Patrol Motorcycle 
Specifications may vary according to the
Motorcycle </t>
    </r>
    <r>
      <rPr>
        <sz val="8"/>
        <color theme="1"/>
        <rFont val="Calibri"/>
        <family val="2"/>
        <scheme val="minor"/>
      </rPr>
      <t xml:space="preserve">
For patrol operations within a city 
or municipal proper </t>
    </r>
  </si>
  <si>
    <r>
      <rPr>
        <b/>
        <sz val="8"/>
        <color theme="1"/>
        <rFont val="Calibri"/>
        <family val="2"/>
        <scheme val="minor"/>
      </rPr>
      <t>Patrol Motorcycle 
Specifications may vary according to the intended use of the agency and in consideration of the minimum specifications of motorcycles allowed in certain areas</t>
    </r>
    <r>
      <rPr>
        <sz val="8"/>
        <color theme="1"/>
        <rFont val="Calibri"/>
        <family val="2"/>
        <scheme val="minor"/>
      </rPr>
      <t xml:space="preserve">
For highway patrol operations Patrol car
where speed and stability are
critical when pursuing other speedy
vehicles</t>
    </r>
  </si>
  <si>
    <r>
      <rPr>
        <b/>
        <sz val="8"/>
        <color theme="1"/>
        <rFont val="Calibri"/>
        <family val="2"/>
        <scheme val="minor"/>
      </rPr>
      <t>Motorcycle 
Specifications may vary according to the intended use of the agency and in consideration of the minimum specifications of motorcycles allowed in certain areas</t>
    </r>
    <r>
      <rPr>
        <sz val="8"/>
        <color theme="1"/>
        <rFont val="Calibri"/>
        <family val="2"/>
        <scheme val="minor"/>
      </rPr>
      <t xml:space="preserve">
For mobility purposes and
immediate response during disasters
and calamities </t>
    </r>
  </si>
  <si>
    <r>
      <rPr>
        <b/>
        <sz val="8"/>
        <color theme="1"/>
        <rFont val="Calibri"/>
        <family val="2"/>
        <scheme val="minor"/>
      </rPr>
      <t>Fire Truck
Custom-built fire trucks
( siler versions are built/manufactured locally) 
Specifications may vary according to the manufacturer, model, intended use, etc., all pertinent data/specifications about the proposed fire truck must be supplied by the requesting agency.</t>
    </r>
    <r>
      <rPr>
        <sz val="8"/>
        <color theme="1"/>
        <rFont val="Calibri"/>
        <family val="2"/>
        <scheme val="minor"/>
      </rPr>
      <t xml:space="preserve">
To provide basic fire-fighting
capability to the Bureau of Fire
Protection, and other government
agencies whose functions and
operations necessitate the
maintenance of a fire-fighting unit </t>
    </r>
  </si>
  <si>
    <r>
      <rPr>
        <b/>
        <sz val="8"/>
        <color theme="1"/>
        <rFont val="Calibri"/>
        <family val="2"/>
        <scheme val="minor"/>
      </rPr>
      <t>Original Fire Truck
(More sophisticated versions and fully equipped according to the intended
use)
Specifications may vary according to the manufacturer, model, intended use, etc., all pertinent data/specifications about the proposed fire truck must be supplied by the requesting agency.</t>
    </r>
    <r>
      <rPr>
        <sz val="8"/>
        <color theme="1"/>
        <rFont val="Calibri"/>
        <family val="2"/>
        <scheme val="minor"/>
      </rPr>
      <t xml:space="preserve">
To provide basic fire-fighting
capability to the Bureau of Fire
Protection, and other government
agencies whose functions and
operations necessitate the
maintenance of a fire-fighting unit </t>
    </r>
  </si>
  <si>
    <t>E. APPROVED BUDGET BY THE AGENCY HEAD
In Figures and Words:</t>
  </si>
  <si>
    <t>F. MONTHLY CASH REQUIREMENTS</t>
  </si>
  <si>
    <t>D. GRAND TOTAL (A + B+ C)</t>
  </si>
  <si>
    <t>C.  ADDITIONAL PROVISION FOR TRANSPORT AND FREIGHT COST (If applicable for motor vehicle and other items)</t>
  </si>
  <si>
    <t>25101503-VA101A</t>
  </si>
  <si>
    <t>25101503-VA101B</t>
  </si>
  <si>
    <r>
      <rPr>
        <b/>
        <sz val="8"/>
        <color theme="1"/>
        <rFont val="Calibri"/>
        <family val="2"/>
        <scheme val="minor"/>
      </rPr>
      <t>Car (Sedan or Hatchback)
Engine displacement not exceeding 2200 cc for gasoline</t>
    </r>
    <r>
      <rPr>
        <sz val="8"/>
        <color theme="1"/>
        <rFont val="Calibri"/>
        <family val="2"/>
        <scheme val="minor"/>
      </rPr>
      <t xml:space="preserve">
For a Department Secretary and
other officials of equivalent rank in
National Government Agencies
(NGAs), Government-Owned or
-Controlled Corporations (GOCCs)
and Local Government Units
(LGUs) </t>
    </r>
  </si>
  <si>
    <r>
      <rPr>
        <b/>
        <sz val="8"/>
        <color theme="1"/>
        <rFont val="Calibri"/>
        <family val="2"/>
        <scheme val="minor"/>
      </rPr>
      <t>Asian Utility Vehicle (AUV or Crossover Utility Vehicle (CUV)</t>
    </r>
    <r>
      <rPr>
        <sz val="8"/>
        <color theme="1"/>
        <rFont val="Calibri"/>
        <family val="2"/>
        <scheme val="minor"/>
      </rPr>
      <t xml:space="preserve">
</t>
    </r>
    <r>
      <rPr>
        <b/>
        <sz val="8"/>
        <color theme="1"/>
        <rFont val="Calibri"/>
        <family val="2"/>
        <scheme val="minor"/>
      </rPr>
      <t>Engine displacement not exceeding 2000 cc for gasoline</t>
    </r>
    <r>
      <rPr>
        <sz val="8"/>
        <color theme="1"/>
        <rFont val="Calibri"/>
        <family val="2"/>
        <scheme val="minor"/>
      </rPr>
      <t xml:space="preserve">
For a Department Secretary and
other officials of equivalent rank in
National Government Agencies
(NGAs), Government-Owned or
-Controlled Corporations (GOCCs)
and Local Government Units
(LGUs) </t>
    </r>
  </si>
  <si>
    <r>
      <rPr>
        <b/>
        <sz val="8"/>
        <color theme="1"/>
        <rFont val="Calibri"/>
        <family val="2"/>
        <scheme val="minor"/>
      </rPr>
      <t>Asian Utility Vehicle (AUV or Crossover Utility Vehicle (CUV)</t>
    </r>
    <r>
      <rPr>
        <sz val="8"/>
        <color theme="1"/>
        <rFont val="Calibri"/>
        <family val="2"/>
        <scheme val="minor"/>
      </rPr>
      <t xml:space="preserve">
</t>
    </r>
    <r>
      <rPr>
        <b/>
        <sz val="8"/>
        <color theme="1"/>
        <rFont val="Calibri"/>
        <family val="2"/>
        <scheme val="minor"/>
      </rPr>
      <t>Engine displacement not exceeding 2800 cc for diesel</t>
    </r>
    <r>
      <rPr>
        <sz val="8"/>
        <color theme="1"/>
        <rFont val="Calibri"/>
        <family val="2"/>
        <scheme val="minor"/>
      </rPr>
      <t xml:space="preserve">
For a Department Secretary and
other officials of equivalent rank in
National Government Agencies
(NGAs), Government-Owned or
-Controlled Corporations (GOCCs)
and Local Government Units
(LGUs) </t>
    </r>
  </si>
  <si>
    <t>25101507-VA201A</t>
  </si>
  <si>
    <t>25101503-VA102A</t>
  </si>
  <si>
    <t>25101503-VA102B</t>
  </si>
  <si>
    <r>
      <rPr>
        <b/>
        <sz val="8"/>
        <color theme="1"/>
        <rFont val="Calibri"/>
        <family val="2"/>
        <scheme val="minor"/>
      </rPr>
      <t>Car (Sedan or Hatchback)
Engine displacement not exceeding 3500 cc for gasoline</t>
    </r>
    <r>
      <rPr>
        <sz val="8"/>
        <color theme="1"/>
        <rFont val="Calibri"/>
        <family val="2"/>
        <scheme val="minor"/>
      </rPr>
      <t xml:space="preserve">
For an Ambassador or Chief-ofMission of Philippine embassies/
consulates abroad for exclusive use
in the country where the embassy/
consulate is located 
</t>
    </r>
  </si>
  <si>
    <r>
      <rPr>
        <b/>
        <sz val="8"/>
        <color theme="1"/>
        <rFont val="Calibri"/>
        <family val="2"/>
        <scheme val="minor"/>
      </rPr>
      <t>Car (Sedan or Hatchback)
Engine displacement not exceeding 3500 cc for diesel</t>
    </r>
    <r>
      <rPr>
        <sz val="8"/>
        <color theme="1"/>
        <rFont val="Calibri"/>
        <family val="2"/>
        <scheme val="minor"/>
      </rPr>
      <t xml:space="preserve">
For an Ambassador or Chief-ofMission of Philippine embassies/
consulates abroad for exclusive use
in the country where the embassy/
consulate is located 
</t>
    </r>
  </si>
  <si>
    <t>25101503-VA104A</t>
  </si>
  <si>
    <t>25101503-VA104B</t>
  </si>
  <si>
    <r>
      <rPr>
        <b/>
        <sz val="8"/>
        <color theme="1"/>
        <rFont val="Calibri"/>
        <family val="2"/>
        <scheme val="minor"/>
      </rPr>
      <t>Car (Sedan or Hatchback)
Engine displacement not exceeding 1500 cc for gasoline</t>
    </r>
    <r>
      <rPr>
        <sz val="8"/>
        <color theme="1"/>
        <rFont val="Calibri"/>
        <family val="2"/>
        <scheme val="minor"/>
      </rPr>
      <t xml:space="preserve">
For a Department Assistant
Secretary and other officials of
equivalent rank in NGAs, GOCCs
and LGUs
For a Vice Chief of Staff and the
Commanding Generals of the Major
Services of the AFP </t>
    </r>
  </si>
  <si>
    <r>
      <rPr>
        <b/>
        <sz val="8"/>
        <color theme="1"/>
        <rFont val="Calibri"/>
        <family val="2"/>
        <scheme val="minor"/>
      </rPr>
      <t>Car (Sedan or Hatchback)
Engine displacement not exceeding 1500 cc for diesel</t>
    </r>
    <r>
      <rPr>
        <sz val="8"/>
        <color theme="1"/>
        <rFont val="Calibri"/>
        <family val="2"/>
        <scheme val="minor"/>
      </rPr>
      <t xml:space="preserve">
For a Department Assistant
Secretary and other officials of
equivalent rank in NGAs, GOCCs
and LGUs
For a Vice Chief of Staff and the
Commanding Generals of the Major
Services of the AFP </t>
    </r>
  </si>
  <si>
    <r>
      <rPr>
        <b/>
        <sz val="8"/>
        <color theme="1"/>
        <rFont val="Calibri"/>
        <family val="2"/>
        <scheme val="minor"/>
      </rPr>
      <t>Car (Sedan or Hatchback)
Engine displacement not exceeding 1600 cc for gasoline</t>
    </r>
    <r>
      <rPr>
        <sz val="8"/>
        <color theme="1"/>
        <rFont val="Calibri"/>
        <family val="2"/>
        <scheme val="minor"/>
      </rPr>
      <t xml:space="preserve">
For a Department Undersecretary
and other officials of equivalent
rank in NGAs, GOCCs and LGUs
For a Chief of Staff of the Armed
Forces of the Philippines (AFP) </t>
    </r>
  </si>
  <si>
    <r>
      <rPr>
        <b/>
        <sz val="8"/>
        <color theme="1"/>
        <rFont val="Calibri"/>
        <family val="2"/>
        <scheme val="minor"/>
      </rPr>
      <t>Car (Sedan or Hatchback)
Engine displacement not exceeding 1600 cc for diesel</t>
    </r>
    <r>
      <rPr>
        <sz val="8"/>
        <color theme="1"/>
        <rFont val="Calibri"/>
        <family val="2"/>
        <scheme val="minor"/>
      </rPr>
      <t xml:space="preserve">
For a Department Undersecretary
and other officials of equivalent
rank in NGAs, GOCCs and LGUs
For a Chief of Staff of the Armed
Forces of the Philippines (AFP) </t>
    </r>
  </si>
  <si>
    <t>25101503-VA103A</t>
  </si>
  <si>
    <t>25101503-VA103B</t>
  </si>
  <si>
    <t>25101507-VA202A</t>
  </si>
  <si>
    <t>25101507-VA202B</t>
  </si>
  <si>
    <r>
      <rPr>
        <b/>
        <sz val="8"/>
        <color theme="1"/>
        <rFont val="Calibri"/>
        <family val="2"/>
        <scheme val="minor"/>
      </rPr>
      <t>Asian Utility Vehicle (AUV or Crossover Utility Vehicle (CUV)
Engine displacement not exceeding 2000 cc for gasoline</t>
    </r>
    <r>
      <rPr>
        <sz val="8"/>
        <color theme="1"/>
        <rFont val="Calibri"/>
        <family val="2"/>
        <scheme val="minor"/>
      </rPr>
      <t xml:space="preserve">
For a Department Undersecretary
and other officials of equivalent
rank in NGAs, GOCCs and LGUs
For a Chief of Staff of the Armed
Forces of the Philippines (AFP) </t>
    </r>
  </si>
  <si>
    <r>
      <rPr>
        <b/>
        <sz val="8"/>
        <color theme="1"/>
        <rFont val="Calibri"/>
        <family val="2"/>
        <scheme val="minor"/>
      </rPr>
      <t>Asian Utility Vehicle (AUV or Crossover Utility Vehicle (CUV)
Engine displacement not exceeding 2500 cc for diesel</t>
    </r>
    <r>
      <rPr>
        <sz val="8"/>
        <color theme="1"/>
        <rFont val="Calibri"/>
        <family val="2"/>
        <scheme val="minor"/>
      </rPr>
      <t xml:space="preserve">
For a Department Undersecretary
and other officials of equivalent
rank in NGAs, GOCCs and LGUs
For a Chief of Staff of the Armed
Forces of the Philippines (AFP) </t>
    </r>
  </si>
  <si>
    <r>
      <rPr>
        <b/>
        <sz val="8"/>
        <color theme="1"/>
        <rFont val="Calibri"/>
        <family val="2"/>
        <scheme val="minor"/>
      </rPr>
      <t>Car (Sedan or Hatchback)
Engine displacement not exceeding 2200 cc for diesel</t>
    </r>
    <r>
      <rPr>
        <sz val="8"/>
        <color theme="1"/>
        <rFont val="Calibri"/>
        <family val="2"/>
        <scheme val="minor"/>
      </rPr>
      <t xml:space="preserve">
For a Department Secretary and
other officials of equivalent rank in
National Government Agencies
(NGAs), Government-Owned or
-Controlled Corporations (GOCCs)
and Local Government Units
(LGUs) </t>
    </r>
  </si>
  <si>
    <r>
      <rPr>
        <b/>
        <sz val="8"/>
        <color theme="1"/>
        <rFont val="Calibri"/>
        <family val="2"/>
        <scheme val="minor"/>
      </rPr>
      <t>Asian Utility Vehicle (AUV or Crossover Utility Vehicle (CUV)
Engine displacement not exceeding 2000 cc for gasoline</t>
    </r>
    <r>
      <rPr>
        <sz val="8"/>
        <color theme="1"/>
        <rFont val="Calibri"/>
        <family val="2"/>
        <scheme val="minor"/>
      </rPr>
      <t xml:space="preserve">
For a Department Assistant
Secretary and other officials of
equivalent rank in NGAs, GOCCs
and LGUs
For a Vice Chief of Staff and the
Commanding Generals of the Major
Services of the AFP </t>
    </r>
  </si>
  <si>
    <r>
      <rPr>
        <b/>
        <sz val="8"/>
        <color theme="1"/>
        <rFont val="Calibri"/>
        <family val="2"/>
        <scheme val="minor"/>
      </rPr>
      <t>Asian Utility Vehicle (AUV or Crossover Utility Vehicle (CUV)
Engine displacement not exceeding 2500 cc for diesel</t>
    </r>
    <r>
      <rPr>
        <sz val="8"/>
        <color theme="1"/>
        <rFont val="Calibri"/>
        <family val="2"/>
        <scheme val="minor"/>
      </rPr>
      <t xml:space="preserve">
For a Department Assistant
Secretary and other officials of
equivalent rank in NGAs, GOCCs
and LGUs
For a Vice Chief of Staff and the
Commanding Generals of the Major
Services of the AFP </t>
    </r>
  </si>
  <si>
    <t>25101507-VA203A</t>
  </si>
  <si>
    <t>25101507-VA203B</t>
  </si>
  <si>
    <r>
      <rPr>
        <b/>
        <sz val="8"/>
        <color theme="1"/>
        <rFont val="Calibri"/>
        <family val="2"/>
        <scheme val="minor"/>
      </rPr>
      <t>Car (Sedan or Hatchback)
Engine displacement not exceeding 1500 cc for gasoline</t>
    </r>
    <r>
      <rPr>
        <sz val="8"/>
        <color theme="1"/>
        <rFont val="Calibri"/>
        <family val="2"/>
        <scheme val="minor"/>
      </rPr>
      <t xml:space="preserve">
For a Bureau Director, Regional
Director or department-wide/
bureau-wide regional offices and
other officials of equivalent rank in
NGAs, GOCCs and LGUs </t>
    </r>
  </si>
  <si>
    <r>
      <rPr>
        <b/>
        <sz val="8"/>
        <color theme="1"/>
        <rFont val="Calibri"/>
        <family val="2"/>
        <scheme val="minor"/>
      </rPr>
      <t>Car (Sedan or Hatchback)
Engine displacement not exceeding 1500 cc for diesel</t>
    </r>
    <r>
      <rPr>
        <sz val="8"/>
        <color theme="1"/>
        <rFont val="Calibri"/>
        <family val="2"/>
        <scheme val="minor"/>
      </rPr>
      <t xml:space="preserve">
For a Bureau Director, Regional
Director or department-wide/
bureau-wide regional offices and
other officials of equivalent rank in
NGAs, GOCCs and LGUs </t>
    </r>
  </si>
  <si>
    <t>25101503-VA105A</t>
  </si>
  <si>
    <t>25101503-VA105B</t>
  </si>
  <si>
    <r>
      <rPr>
        <b/>
        <sz val="8"/>
        <color theme="1"/>
        <rFont val="Calibri"/>
        <family val="2"/>
        <scheme val="minor"/>
      </rPr>
      <t>Asian Utility Vehicle (AUV or Crossover Utility Vehicle (CUV)
Engine displacement not exceeding 1500 cc for gasoline</t>
    </r>
    <r>
      <rPr>
        <sz val="8"/>
        <color theme="1"/>
        <rFont val="Calibri"/>
        <family val="2"/>
        <scheme val="minor"/>
      </rPr>
      <t xml:space="preserve">
For a Bureau Director, Regional
Director or department-wide/
bureau-wide regional offices and
other officials of equivalent rank in
NGAs, GOCCs and LGUs </t>
    </r>
  </si>
  <si>
    <r>
      <rPr>
        <b/>
        <sz val="8"/>
        <color theme="1"/>
        <rFont val="Calibri"/>
        <family val="2"/>
        <scheme val="minor"/>
      </rPr>
      <t>Asian Utility Vehicle (AUV or Crossover Utility Vehicle (CUV)
Engine displacement not exceeding 1500 cc for diesel</t>
    </r>
    <r>
      <rPr>
        <sz val="8"/>
        <color theme="1"/>
        <rFont val="Calibri"/>
        <family val="2"/>
        <scheme val="minor"/>
      </rPr>
      <t xml:space="preserve">
For a Bureau Director, Regional
Director or department-wide/
bureau-wide regional offices and
other officials of equivalent rank in
NGAs, GOCCs and LGUs </t>
    </r>
  </si>
  <si>
    <t>25101507-VA204A</t>
  </si>
  <si>
    <t>25101507-VA204B</t>
  </si>
  <si>
    <t>25101507-VB101A</t>
  </si>
  <si>
    <t>25101507-VB101B</t>
  </si>
  <si>
    <r>
      <rPr>
        <b/>
        <sz val="8"/>
        <color theme="1"/>
        <rFont val="Calibri"/>
        <family val="2"/>
        <scheme val="minor"/>
      </rPr>
      <t>Pick-up
Engine displacement not exceeding 2200 cc for gasoline</t>
    </r>
    <r>
      <rPr>
        <sz val="8"/>
        <color theme="1"/>
        <rFont val="Calibri"/>
        <family val="2"/>
        <scheme val="minor"/>
      </rPr>
      <t xml:space="preserve">
For heavy field use in rural and
remote areas with generally rugged
road condition, mountainous and
rugged terrain </t>
    </r>
  </si>
  <si>
    <r>
      <rPr>
        <b/>
        <sz val="8"/>
        <color theme="1"/>
        <rFont val="Calibri"/>
        <family val="2"/>
        <scheme val="minor"/>
      </rPr>
      <t>Pick-up
Engine displacement not exceeding 3000 cc for diesel</t>
    </r>
    <r>
      <rPr>
        <sz val="8"/>
        <color theme="1"/>
        <rFont val="Calibri"/>
        <family val="2"/>
        <scheme val="minor"/>
      </rPr>
      <t xml:space="preserve">
For heavy field use in rural and
remote areas with generally rugged
road condition, mountainous and
rugged terrain </t>
    </r>
  </si>
  <si>
    <t>25101900-VB201A</t>
  </si>
  <si>
    <t>25101900-VB201B</t>
  </si>
  <si>
    <r>
      <rPr>
        <b/>
        <sz val="8"/>
        <color theme="1"/>
        <rFont val="Calibri"/>
        <family val="2"/>
        <scheme val="minor"/>
      </rPr>
      <t>All-terrain vehicle, commonly referred to Sports Utility Vehicle
Engine displacement not exceeding 2000 cc for gasoline</t>
    </r>
    <r>
      <rPr>
        <sz val="8"/>
        <color theme="1"/>
        <rFont val="Calibri"/>
        <family val="2"/>
        <scheme val="minor"/>
      </rPr>
      <t xml:space="preserve">
For heavy field use in rural and
remote areas with generally rugged
road condition, mountainous and
rugged terrain </t>
    </r>
  </si>
  <si>
    <r>
      <rPr>
        <b/>
        <sz val="8"/>
        <color theme="1"/>
        <rFont val="Calibri"/>
        <family val="2"/>
        <scheme val="minor"/>
      </rPr>
      <t>All-terrain vehicle, commonly referred to Sports Utility Vehicle
Engine displacement not exceeding 2400 cc for diesel</t>
    </r>
    <r>
      <rPr>
        <sz val="8"/>
        <color theme="1"/>
        <rFont val="Calibri"/>
        <family val="2"/>
        <scheme val="minor"/>
      </rPr>
      <t xml:space="preserve">
For heavy field use in rural and
remote areas with generally rugged
road condition, mountainous and
rugged terrain </t>
    </r>
  </si>
  <si>
    <t>25101505-VB301A</t>
  </si>
  <si>
    <r>
      <rPr>
        <b/>
        <sz val="8"/>
        <color theme="1"/>
        <rFont val="Calibri"/>
        <family val="2"/>
        <scheme val="minor"/>
      </rPr>
      <t>Passenger Van
Engine displacement not exceeding 2200 cc for gasoline</t>
    </r>
    <r>
      <rPr>
        <sz val="8"/>
        <color theme="1"/>
        <rFont val="Calibri"/>
        <family val="2"/>
        <scheme val="minor"/>
      </rPr>
      <t xml:space="preserve">
For general urban use where road
conditions are generally good 
</t>
    </r>
  </si>
  <si>
    <r>
      <rPr>
        <b/>
        <sz val="8"/>
        <color theme="1"/>
        <rFont val="Calibri"/>
        <family val="2"/>
        <scheme val="minor"/>
      </rPr>
      <t>Passenger Van
Engine displacement not exceeding 3000 cc for diesel</t>
    </r>
    <r>
      <rPr>
        <sz val="8"/>
        <color theme="1"/>
        <rFont val="Calibri"/>
        <family val="2"/>
        <scheme val="minor"/>
      </rPr>
      <t xml:space="preserve">
For general urban use where road
conditions are generally good 
</t>
    </r>
  </si>
  <si>
    <t>25101505-VB301B</t>
  </si>
  <si>
    <t>25101900-VB401A</t>
  </si>
  <si>
    <t>25101900-VB401B</t>
  </si>
  <si>
    <r>
      <rPr>
        <b/>
        <sz val="8"/>
        <color theme="1"/>
        <rFont val="Calibri"/>
        <family val="2"/>
        <scheme val="minor"/>
      </rPr>
      <t xml:space="preserve">Multi-Purpose Vehicle (MPV)
Engine displacement not exceeding 1500 cc for gasoline </t>
    </r>
    <r>
      <rPr>
        <sz val="8"/>
        <color theme="1"/>
        <rFont val="Calibri"/>
        <family val="2"/>
        <scheme val="minor"/>
      </rPr>
      <t xml:space="preserve">
For general urban use where road
conditions are generally good </t>
    </r>
  </si>
  <si>
    <r>
      <rPr>
        <b/>
        <sz val="8"/>
        <color theme="1"/>
        <rFont val="Calibri"/>
        <family val="2"/>
        <scheme val="minor"/>
      </rPr>
      <t>Multi-Purpose Vehicle (MPV)
Engine displacement not exceeding 2500 cc for diesel</t>
    </r>
    <r>
      <rPr>
        <sz val="8"/>
        <color theme="1"/>
        <rFont val="Calibri"/>
        <family val="2"/>
        <scheme val="minor"/>
      </rPr>
      <t xml:space="preserve">
For general urban use where road
conditions are generally good </t>
    </r>
  </si>
  <si>
    <r>
      <rPr>
        <b/>
        <sz val="8"/>
        <color theme="1"/>
        <rFont val="Calibri"/>
        <family val="2"/>
        <scheme val="minor"/>
      </rPr>
      <t xml:space="preserve">Motorcyle
Engine displacement not exceeding 200 cc
</t>
    </r>
    <r>
      <rPr>
        <sz val="8"/>
        <color theme="1"/>
        <rFont val="Calibri"/>
        <family val="2"/>
        <scheme val="minor"/>
      </rPr>
      <t xml:space="preserve">
For use of field personnel/ workers
who by the nature of their functions
have to travel to remote areas not
normally accessible by ordinary
Motorcycle  </t>
    </r>
  </si>
  <si>
    <t>25101505-VB302A</t>
  </si>
  <si>
    <t>25101505-VB302B</t>
  </si>
  <si>
    <r>
      <rPr>
        <b/>
        <sz val="8"/>
        <color theme="1"/>
        <rFont val="Calibri"/>
        <family val="2"/>
        <scheme val="minor"/>
      </rPr>
      <t xml:space="preserve">Passenger Van
Engine displacement not exceeding 2200 cc for gasoline </t>
    </r>
    <r>
      <rPr>
        <sz val="8"/>
        <color theme="1"/>
        <rFont val="Calibri"/>
        <family val="2"/>
        <scheme val="minor"/>
      </rPr>
      <t xml:space="preserve">
For transport of personnel/visitors
for activities related to education,
tourism, trade and investment
promotions, banking and finance,
foreign affairs, and other official
functions</t>
    </r>
  </si>
  <si>
    <r>
      <rPr>
        <b/>
        <sz val="8"/>
        <color theme="1"/>
        <rFont val="Calibri"/>
        <family val="2"/>
        <scheme val="minor"/>
      </rPr>
      <t>Passenger Van
Engine displacement not exceeding 3000 cc for diesel</t>
    </r>
    <r>
      <rPr>
        <sz val="8"/>
        <color theme="1"/>
        <rFont val="Calibri"/>
        <family val="2"/>
        <scheme val="minor"/>
      </rPr>
      <t xml:space="preserve">
For transport of personnel/visitors
for activities related to education,
tourism, trade and investment
promotions, banking and finance,
foreign affairs, and other official
functions</t>
    </r>
  </si>
  <si>
    <t>25101900-VC101A</t>
  </si>
  <si>
    <t>25101900-VC101B</t>
  </si>
  <si>
    <r>
      <rPr>
        <b/>
        <sz val="8"/>
        <color theme="1"/>
        <rFont val="Calibri"/>
        <family val="2"/>
        <scheme val="minor"/>
      </rPr>
      <t>MPV (For conversion into an ambulance and fitted with the necessary medical equipment and apparatus)
Engine displacement not exceeding 1500 cc for gasoline</t>
    </r>
    <r>
      <rPr>
        <sz val="8"/>
        <color theme="1"/>
        <rFont val="Calibri"/>
        <family val="2"/>
        <scheme val="minor"/>
      </rPr>
      <t xml:space="preserve">
For transport of sick and/or injured
persons in hospitals, and for
government agencies where an
ambulance may be needed on
stand—by at all times in case of
emergency 
</t>
    </r>
  </si>
  <si>
    <r>
      <rPr>
        <b/>
        <sz val="8"/>
        <color theme="1"/>
        <rFont val="Calibri"/>
        <family val="2"/>
        <scheme val="minor"/>
      </rPr>
      <t>MPV (For conversion into an ambulance and fitted with the necessary medical equipment and apparatus)
Engine displacement not exceeding 2500 cc for diesel</t>
    </r>
    <r>
      <rPr>
        <sz val="8"/>
        <color theme="1"/>
        <rFont val="Calibri"/>
        <family val="2"/>
        <scheme val="minor"/>
      </rPr>
      <t xml:space="preserve">
For transport of sick and/or injured
persons in hospitals, and for
government agencies where an
ambulance may be needed on
stand—by at all times in case of
emergency 
</t>
    </r>
  </si>
  <si>
    <r>
      <rPr>
        <b/>
        <sz val="8"/>
        <color theme="1"/>
        <rFont val="Calibri"/>
        <family val="2"/>
        <scheme val="minor"/>
      </rPr>
      <t>Passenger Van (For conversion into an ambulance and fitted with the necessary medical equipment and apparatus)</t>
    </r>
    <r>
      <rPr>
        <sz val="8"/>
        <color theme="1"/>
        <rFont val="Calibri"/>
        <family val="2"/>
        <scheme val="minor"/>
      </rPr>
      <t xml:space="preserve">
</t>
    </r>
    <r>
      <rPr>
        <b/>
        <sz val="8"/>
        <color theme="1"/>
        <rFont val="Calibri"/>
        <family val="2"/>
        <scheme val="minor"/>
      </rPr>
      <t>Engine displacement not exceeding 2200 cc
for gasoline</t>
    </r>
    <r>
      <rPr>
        <sz val="8"/>
        <color theme="1"/>
        <rFont val="Calibri"/>
        <family val="2"/>
        <scheme val="minor"/>
      </rPr>
      <t xml:space="preserve">
For transport of sick and/or injured
persons in hospitals, and for
government agencies where an
ambulance may be needed on
stand—by at all times in case of
emergency </t>
    </r>
  </si>
  <si>
    <r>
      <rPr>
        <b/>
        <sz val="8"/>
        <color theme="1"/>
        <rFont val="Calibri"/>
        <family val="2"/>
        <scheme val="minor"/>
      </rPr>
      <t>Passenger Van (For conversion into an ambulance and fitted with the necessary medical equipment and apparatus)</t>
    </r>
    <r>
      <rPr>
        <sz val="8"/>
        <color theme="1"/>
        <rFont val="Calibri"/>
        <family val="2"/>
        <scheme val="minor"/>
      </rPr>
      <t xml:space="preserve">
</t>
    </r>
    <r>
      <rPr>
        <b/>
        <sz val="8"/>
        <color theme="1"/>
        <rFont val="Calibri"/>
        <family val="2"/>
        <scheme val="minor"/>
      </rPr>
      <t xml:space="preserve">Engine displacement not exceeding 3000 cc for diesel </t>
    </r>
    <r>
      <rPr>
        <sz val="8"/>
        <color theme="1"/>
        <rFont val="Calibri"/>
        <family val="2"/>
        <scheme val="minor"/>
      </rPr>
      <t xml:space="preserve">
For transport of sick and/or injured
persons in hospitals, and for
government agencies where an
ambulance may be needed on
stand—by at all times in case of
emergency </t>
    </r>
  </si>
  <si>
    <t>25101703-VC201A</t>
  </si>
  <si>
    <t>25101703-VC201B</t>
  </si>
  <si>
    <r>
      <rPr>
        <b/>
        <sz val="8"/>
        <color theme="1"/>
        <rFont val="Calibri"/>
        <family val="2"/>
        <scheme val="minor"/>
      </rPr>
      <t>Patrol Car 
Four—door car (Sedan or
Hatchback) 
Engine displacement not exceeding 1600 cc for diesel</t>
    </r>
    <r>
      <rPr>
        <sz val="8"/>
        <color theme="1"/>
        <rFont val="Calibri"/>
        <family val="2"/>
        <scheme val="minor"/>
      </rPr>
      <t xml:space="preserve">
For patrol operations within a city 
or municipal proper </t>
    </r>
  </si>
  <si>
    <t>25101702-VD101A</t>
  </si>
  <si>
    <t>25101702-VD101B</t>
  </si>
  <si>
    <r>
      <rPr>
        <b/>
        <sz val="8"/>
        <color theme="1"/>
        <rFont val="Calibri"/>
        <family val="2"/>
        <scheme val="minor"/>
      </rPr>
      <t>Patrol Vehicle
AUV or CUV
Engine displacement not exceeding 2000 cc for gasoline</t>
    </r>
    <r>
      <rPr>
        <sz val="8"/>
        <color theme="1"/>
        <rFont val="Calibri"/>
        <family val="2"/>
        <scheme val="minor"/>
      </rPr>
      <t xml:space="preserve">
For patrol operations within a city 
or municipal proper </t>
    </r>
  </si>
  <si>
    <t>25101702-VD201A</t>
  </si>
  <si>
    <t>25101702-VD201B</t>
  </si>
  <si>
    <r>
      <rPr>
        <b/>
        <sz val="8"/>
        <color theme="1"/>
        <rFont val="Calibri"/>
        <family val="2"/>
        <scheme val="minor"/>
      </rPr>
      <t>Patrol Vehicle
AUV or CUV
Engine displacement not exceeding 2500 cc for diesel</t>
    </r>
    <r>
      <rPr>
        <sz val="8"/>
        <color theme="1"/>
        <rFont val="Calibri"/>
        <family val="2"/>
        <scheme val="minor"/>
      </rPr>
      <t xml:space="preserve">
For patrol operations within a city 
or municipal proper </t>
    </r>
  </si>
  <si>
    <t>25101702-VD301A</t>
  </si>
  <si>
    <t>25101702-VD301B</t>
  </si>
  <si>
    <r>
      <rPr>
        <b/>
        <sz val="8"/>
        <color theme="1"/>
        <rFont val="Calibri"/>
        <family val="2"/>
        <scheme val="minor"/>
      </rPr>
      <t xml:space="preserve">Patrol Jeep
Assembled owner-type
jeepney 
Engine displacement not exceeding 1800 cc for gasoline </t>
    </r>
    <r>
      <rPr>
        <sz val="8"/>
        <color theme="1"/>
        <rFont val="Calibri"/>
        <family val="2"/>
        <scheme val="minor"/>
      </rPr>
      <t xml:space="preserve">
For patrol operations within a city 
or municipal proper </t>
    </r>
  </si>
  <si>
    <r>
      <rPr>
        <b/>
        <sz val="8"/>
        <color theme="1"/>
        <rFont val="Calibri"/>
        <family val="2"/>
        <scheme val="minor"/>
      </rPr>
      <t>Patrol Jeep
Assembled owner-type
jeepney 
Engine displacement not exceeding 2500 cc for diesel</t>
    </r>
    <r>
      <rPr>
        <sz val="8"/>
        <color theme="1"/>
        <rFont val="Calibri"/>
        <family val="2"/>
        <scheme val="minor"/>
      </rPr>
      <t xml:space="preserve">
For patrol operations within a city 
or municipal proper </t>
    </r>
  </si>
  <si>
    <t>25101702-VE101A</t>
  </si>
  <si>
    <r>
      <rPr>
        <b/>
        <sz val="8"/>
        <color theme="1"/>
        <rFont val="Calibri"/>
        <family val="2"/>
        <scheme val="minor"/>
      </rPr>
      <t xml:space="preserve">Patrol Car 
Four—door car (Sedan or
Hatchback) </t>
    </r>
    <r>
      <rPr>
        <sz val="8"/>
        <color theme="1"/>
        <rFont val="Calibri"/>
        <family val="2"/>
        <scheme val="minor"/>
      </rPr>
      <t xml:space="preserve">
</t>
    </r>
    <r>
      <rPr>
        <b/>
        <sz val="8"/>
        <color theme="1"/>
        <rFont val="Calibri"/>
        <family val="2"/>
        <scheme val="minor"/>
      </rPr>
      <t xml:space="preserve">Engine displacement not exceeding 2000 cc
for gasoline </t>
    </r>
    <r>
      <rPr>
        <sz val="8"/>
        <color theme="1"/>
        <rFont val="Calibri"/>
        <family val="2"/>
        <scheme val="minor"/>
      </rPr>
      <t xml:space="preserve">
For highway patrol operations Patrol car
where speed and stability are
critical when pursuing other speedy
vehicles</t>
    </r>
  </si>
  <si>
    <r>
      <rPr>
        <b/>
        <sz val="8"/>
        <color theme="1"/>
        <rFont val="Calibri"/>
        <family val="2"/>
        <scheme val="minor"/>
      </rPr>
      <t xml:space="preserve">Patrol Car 
Four—door car (Sedan or
Hatchback) </t>
    </r>
    <r>
      <rPr>
        <sz val="8"/>
        <color theme="1"/>
        <rFont val="Calibri"/>
        <family val="2"/>
        <scheme val="minor"/>
      </rPr>
      <t xml:space="preserve">
</t>
    </r>
    <r>
      <rPr>
        <b/>
        <sz val="8"/>
        <color theme="1"/>
        <rFont val="Calibri"/>
        <family val="2"/>
        <scheme val="minor"/>
      </rPr>
      <t xml:space="preserve">Engine displacement not exceeding 2000 cc
for diesel </t>
    </r>
    <r>
      <rPr>
        <sz val="8"/>
        <color theme="1"/>
        <rFont val="Calibri"/>
        <family val="2"/>
        <scheme val="minor"/>
      </rPr>
      <t xml:space="preserve">
For highway patrol operations Patrol car
where speed and stability are
critical when pursuing other speedy
vehicles</t>
    </r>
  </si>
  <si>
    <t>25101702-VE101B</t>
  </si>
  <si>
    <r>
      <rPr>
        <b/>
        <sz val="8"/>
        <color theme="1"/>
        <rFont val="Calibri"/>
        <family val="2"/>
        <scheme val="minor"/>
      </rPr>
      <t xml:space="preserve">MPV   
(for conversion into a rescue vehicle
equipped with the necessary equipment and apparatus) 
Engine displacement not exceeding 1500 cc for gasoline </t>
    </r>
    <r>
      <rPr>
        <sz val="8"/>
        <color theme="1"/>
        <rFont val="Calibri"/>
        <family val="2"/>
        <scheme val="minor"/>
      </rPr>
      <t xml:space="preserve">
For mobility purposes and
immediate response during disasters
and calamities </t>
    </r>
  </si>
  <si>
    <r>
      <rPr>
        <b/>
        <sz val="8"/>
        <color theme="1"/>
        <rFont val="Calibri"/>
        <family val="2"/>
        <scheme val="minor"/>
      </rPr>
      <t>MPV   
(for conversion into a rescue vehicle
equipped with the necessary equipment and apparatus) 
Engine displacement not exceeding 2500 cc for diesel</t>
    </r>
    <r>
      <rPr>
        <sz val="8"/>
        <color theme="1"/>
        <rFont val="Calibri"/>
        <family val="2"/>
        <scheme val="minor"/>
      </rPr>
      <t xml:space="preserve">
For mobility purposes and
immediate response during disasters
and calamities </t>
    </r>
  </si>
  <si>
    <t>25101703-VF101A</t>
  </si>
  <si>
    <t>25101703-VF101B</t>
  </si>
  <si>
    <t>25101507-VF201A</t>
  </si>
  <si>
    <t>25101507-VF201B</t>
  </si>
  <si>
    <r>
      <rPr>
        <b/>
        <sz val="8"/>
        <color theme="1"/>
        <rFont val="Calibri"/>
        <family val="2"/>
        <scheme val="minor"/>
      </rPr>
      <t xml:space="preserve">Pick-up 
(for conversion into a rescue vehicle
equipped with the necessary equipment and apparatus)
Engine displacement not exceeding 2200 cc for gasoline </t>
    </r>
    <r>
      <rPr>
        <sz val="8"/>
        <color theme="1"/>
        <rFont val="Calibri"/>
        <family val="2"/>
        <scheme val="minor"/>
      </rPr>
      <t xml:space="preserve">
For mobility purposes and
immediate response during disasters
and calamities </t>
    </r>
  </si>
  <si>
    <r>
      <rPr>
        <b/>
        <sz val="8"/>
        <color theme="1"/>
        <rFont val="Calibri"/>
        <family val="2"/>
        <scheme val="minor"/>
      </rPr>
      <t>Pick-up 
(for conversion into a rescue vehicle
equipped with the necessary equipment and apparatus)
Engine displacement not exceeding 3000 cc for diesel</t>
    </r>
    <r>
      <rPr>
        <sz val="8"/>
        <color theme="1"/>
        <rFont val="Calibri"/>
        <family val="2"/>
        <scheme val="minor"/>
      </rPr>
      <t xml:space="preserve">
For mobility purposes and
immediate response during disasters
and calamities </t>
    </r>
  </si>
  <si>
    <t>25101507-VA201B</t>
  </si>
  <si>
    <r>
      <rPr>
        <b/>
        <sz val="8"/>
        <color theme="1"/>
        <rFont val="Calibri"/>
        <family val="2"/>
        <scheme val="minor"/>
      </rPr>
      <t>Patrol Car 
Four—door car (Sedan or
Hatchback) 
Engine displacement not exceeding 1600 cc for gasoline</t>
    </r>
    <r>
      <rPr>
        <sz val="8"/>
        <color theme="1"/>
        <rFont val="Calibri"/>
        <family val="2"/>
        <scheme val="minor"/>
      </rPr>
      <t xml:space="preserve">
For patrol operations within a city 
or municipal proper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</si>
</sst>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3409]* #,##0.00_-;\-[$₱-3409]* #,##0.00_-;_-[$₱-3409]* &quot;-&quot;??_-;_-@_-"/>
    <numFmt numFmtId="166" formatCode="m/d/yyyy;@"/>
  </numFmts>
  <fonts count="33" x14ac:knownFonts="1">
    <font>
      <sz val="11"/>
      <color theme="1"/>
      <name val="Calibri"/>
      <family val="2"/>
      <scheme val="minor"/>
    </font>
    <font>
      <sz val="11"/>
      <color theme="1"/>
      <name val="Calibri"/>
      <family val="2"/>
      <scheme val="minor"/>
    </font>
    <font>
      <sz val="10"/>
      <name val="Arial"/>
      <family val="2"/>
    </font>
    <font>
      <sz val="8"/>
      <name val="Candara"/>
      <family val="2"/>
    </font>
    <font>
      <b/>
      <sz val="12"/>
      <name val="Candara"/>
      <family val="2"/>
    </font>
    <font>
      <b/>
      <sz val="14"/>
      <name val="Candara"/>
      <family val="2"/>
    </font>
    <font>
      <i/>
      <sz val="12"/>
      <name val="Candara"/>
      <family val="2"/>
    </font>
    <font>
      <b/>
      <i/>
      <sz val="12"/>
      <name val="Candara"/>
      <family val="2"/>
    </font>
    <font>
      <sz val="10"/>
      <name val="Candara"/>
      <family val="2"/>
    </font>
    <font>
      <u/>
      <sz val="11"/>
      <color theme="10"/>
      <name val="Calibri"/>
      <family val="2"/>
      <scheme val="minor"/>
    </font>
    <font>
      <u/>
      <sz val="11"/>
      <color theme="10"/>
      <name val="Candara"/>
      <family val="2"/>
    </font>
    <font>
      <b/>
      <sz val="8"/>
      <name val="Candara"/>
      <family val="2"/>
    </font>
    <font>
      <b/>
      <sz val="10"/>
      <name val="Candara"/>
      <family val="2"/>
    </font>
    <font>
      <b/>
      <sz val="11"/>
      <name val="Candara"/>
      <family val="2"/>
    </font>
    <font>
      <sz val="12"/>
      <name val="Candara"/>
      <family val="2"/>
    </font>
    <font>
      <sz val="9"/>
      <name val="Candara"/>
      <family val="2"/>
    </font>
    <font>
      <sz val="10"/>
      <color theme="1"/>
      <name val="Candara"/>
      <family val="2"/>
    </font>
    <font>
      <sz val="11"/>
      <name val="Candara"/>
      <family val="2"/>
    </font>
    <font>
      <b/>
      <sz val="11"/>
      <color theme="1"/>
      <name val="Calibri"/>
      <family val="2"/>
      <scheme val="minor"/>
    </font>
    <font>
      <b/>
      <i/>
      <sz val="9"/>
      <name val="Candara"/>
      <family val="2"/>
    </font>
    <font>
      <b/>
      <sz val="9"/>
      <name val="Candara"/>
      <family val="2"/>
    </font>
    <font>
      <b/>
      <sz val="10"/>
      <name val="Arial"/>
      <family val="2"/>
    </font>
    <font>
      <b/>
      <sz val="9"/>
      <name val="Calibri"/>
      <family val="2"/>
      <scheme val="minor"/>
    </font>
    <font>
      <sz val="9"/>
      <name val="Calibri"/>
      <family val="2"/>
      <scheme val="minor"/>
    </font>
    <font>
      <sz val="8"/>
      <name val="Tahoma"/>
      <family val="2"/>
    </font>
    <font>
      <sz val="10"/>
      <color theme="0"/>
      <name val="Candara"/>
      <family val="2"/>
    </font>
    <font>
      <sz val="14"/>
      <name val="Candara"/>
      <family val="2"/>
    </font>
    <font>
      <sz val="12"/>
      <color theme="1"/>
      <name val="Calibri"/>
      <family val="2"/>
      <scheme val="minor"/>
    </font>
    <font>
      <sz val="11"/>
      <color theme="0"/>
      <name val="Calibri"/>
      <family val="2"/>
      <scheme val="minor"/>
    </font>
    <font>
      <sz val="8"/>
      <name val="Tahoma"/>
      <family val="2"/>
    </font>
    <font>
      <sz val="8"/>
      <color theme="1"/>
      <name val="Calibri"/>
      <family val="2"/>
      <scheme val="minor"/>
    </font>
    <font>
      <b/>
      <sz val="8"/>
      <color theme="1"/>
      <name val="Calibri"/>
      <family val="2"/>
      <scheme val="minor"/>
    </font>
    <font>
      <b/>
      <sz val="26"/>
      <name val="Candara"/>
      <family val="2"/>
    </font>
  </fonts>
  <fills count="9">
    <fill>
      <patternFill patternType="none"/>
    </fill>
    <fill>
      <patternFill patternType="gray125"/>
    </fill>
    <fill>
      <patternFill patternType="solid">
        <fgColor theme="0" tint="-4.9989318521683403E-2"/>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4" tint="0.39997558519241921"/>
        <bgColor indexed="64"/>
      </patternFill>
    </fill>
  </fills>
  <borders count="85">
    <border>
      <left/>
      <right/>
      <top/>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diagonal/>
    </border>
    <border>
      <left/>
      <right style="medium">
        <color auto="1"/>
      </right>
      <top style="medium">
        <color auto="1"/>
      </top>
      <bottom/>
      <diagonal/>
    </border>
    <border>
      <left style="thin">
        <color theme="8" tint="0.39997558519241921"/>
      </left>
      <right/>
      <top style="medium">
        <color auto="1"/>
      </top>
      <bottom style="medium">
        <color auto="1"/>
      </bottom>
      <diagonal/>
    </border>
    <border>
      <left/>
      <right style="medium">
        <color auto="1"/>
      </right>
      <top/>
      <bottom style="medium">
        <color auto="1"/>
      </bottom>
      <diagonal/>
    </border>
    <border diagonalUp="1" diagonalDown="1">
      <left/>
      <right/>
      <top style="medium">
        <color auto="1"/>
      </top>
      <bottom/>
      <diagonal style="thin">
        <color auto="1"/>
      </diagonal>
    </border>
    <border diagonalUp="1" diagonalDown="1">
      <left/>
      <right style="medium">
        <color auto="1"/>
      </right>
      <top style="medium">
        <color auto="1"/>
      </top>
      <bottom/>
      <diagonal style="thin">
        <color auto="1"/>
      </diagonal>
    </border>
    <border diagonalUp="1" diagonalDown="1">
      <left style="medium">
        <color auto="1"/>
      </left>
      <right/>
      <top style="medium">
        <color auto="1"/>
      </top>
      <bottom/>
      <diagonal style="thin">
        <color auto="1"/>
      </diagonal>
    </border>
    <border diagonalUp="1" diagonalDown="1">
      <left/>
      <right/>
      <top/>
      <bottom/>
      <diagonal style="thin">
        <color auto="1"/>
      </diagonal>
    </border>
    <border diagonalUp="1" diagonalDown="1">
      <left/>
      <right style="medium">
        <color auto="1"/>
      </right>
      <top/>
      <bottom/>
      <diagonal style="thin">
        <color auto="1"/>
      </diagonal>
    </border>
    <border diagonalUp="1" diagonalDown="1">
      <left style="medium">
        <color auto="1"/>
      </left>
      <right/>
      <top/>
      <bottom/>
      <diagonal style="thin">
        <color auto="1"/>
      </diagonal>
    </border>
    <border>
      <left style="medium">
        <color auto="1"/>
      </left>
      <right/>
      <top/>
      <bottom/>
      <diagonal/>
    </border>
    <border>
      <left/>
      <right style="medium">
        <color auto="1"/>
      </right>
      <top/>
      <bottom/>
      <diagonal/>
    </border>
    <border diagonalUp="1" diagonalDown="1">
      <left/>
      <right/>
      <top/>
      <bottom style="medium">
        <color auto="1"/>
      </bottom>
      <diagonal style="thin">
        <color auto="1"/>
      </diagonal>
    </border>
    <border diagonalUp="1" diagonalDown="1">
      <left/>
      <right style="medium">
        <color auto="1"/>
      </right>
      <top/>
      <bottom style="medium">
        <color auto="1"/>
      </bottom>
      <diagonal style="thin">
        <color auto="1"/>
      </diagonal>
    </border>
    <border diagonalUp="1" diagonalDown="1">
      <left style="medium">
        <color auto="1"/>
      </left>
      <right/>
      <top/>
      <bottom style="medium">
        <color auto="1"/>
      </bottom>
      <diagonal style="thin">
        <color auto="1"/>
      </diagonal>
    </border>
    <border>
      <left style="thin">
        <color theme="8" tint="0.39997558519241921"/>
      </left>
      <right/>
      <top style="medium">
        <color auto="1"/>
      </top>
      <bottom/>
      <diagonal/>
    </border>
    <border>
      <left style="thin">
        <color indexed="63"/>
      </left>
      <right style="thin">
        <color indexed="63"/>
      </right>
      <top style="thin">
        <color indexed="63"/>
      </top>
      <bottom style="thin">
        <color indexed="63"/>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theme="1"/>
      </left>
      <right/>
      <top style="medium">
        <color auto="1"/>
      </top>
      <bottom/>
      <diagonal/>
    </border>
    <border>
      <left style="thin">
        <color auto="1"/>
      </left>
      <right style="thin">
        <color auto="1"/>
      </right>
      <top style="thin">
        <color auto="1"/>
      </top>
      <bottom style="medium">
        <color auto="1"/>
      </bottom>
      <diagonal/>
    </border>
    <border>
      <left style="medium">
        <color auto="1"/>
      </left>
      <right style="thin">
        <color theme="8" tint="0.79998168889431442"/>
      </right>
      <top style="medium">
        <color auto="1"/>
      </top>
      <bottom style="medium">
        <color auto="1"/>
      </bottom>
      <diagonal/>
    </border>
    <border>
      <left style="thin">
        <color theme="8" tint="0.79998168889431442"/>
      </left>
      <right style="thin">
        <color theme="8" tint="0.79998168889431442"/>
      </right>
      <top style="medium">
        <color auto="1"/>
      </top>
      <bottom style="medium">
        <color auto="1"/>
      </bottom>
      <diagonal/>
    </border>
    <border>
      <left style="thin">
        <color theme="8" tint="0.79998168889431442"/>
      </left>
      <right style="medium">
        <color auto="1"/>
      </right>
      <top style="medium">
        <color auto="1"/>
      </top>
      <bottom style="medium">
        <color auto="1"/>
      </bottom>
      <diagonal/>
    </border>
    <border>
      <left style="thin">
        <color theme="8" tint="0.39997558519241921"/>
      </left>
      <right style="medium">
        <color auto="1"/>
      </right>
      <top style="medium">
        <color auto="1"/>
      </top>
      <bottom/>
      <diagonal/>
    </border>
    <border>
      <left style="thin">
        <color auto="1"/>
      </left>
      <right style="medium">
        <color auto="1"/>
      </right>
      <top style="thin">
        <color auto="1"/>
      </top>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indexed="64"/>
      </top>
      <bottom/>
      <diagonal/>
    </border>
  </borders>
  <cellStyleXfs count="5">
    <xf numFmtId="0" fontId="0" fillId="0" borderId="0"/>
    <xf numFmtId="164" fontId="1" fillId="0" borderId="0" applyFont="0" applyFill="0" applyBorder="0" applyAlignment="0" applyProtection="0"/>
    <xf numFmtId="0" fontId="2" fillId="0" borderId="0"/>
    <xf numFmtId="0" fontId="9" fillId="0" borderId="0" applyNumberFormat="0" applyFill="0" applyBorder="0" applyAlignment="0" applyProtection="0"/>
    <xf numFmtId="0" fontId="1" fillId="0" borderId="0"/>
  </cellStyleXfs>
  <cellXfs count="498">
    <xf numFmtId="0" fontId="0" fillId="0" borderId="0" xfId="0"/>
    <xf numFmtId="0" fontId="4" fillId="0" borderId="0" xfId="2" applyFont="1" applyAlignment="1" applyProtection="1">
      <alignment horizontal="left" vertical="center" wrapText="1"/>
    </xf>
    <xf numFmtId="0" fontId="3" fillId="0" borderId="0" xfId="2" applyFont="1" applyAlignment="1" applyProtection="1">
      <alignment horizontal="center" vertical="center"/>
    </xf>
    <xf numFmtId="0" fontId="8" fillId="0" borderId="0" xfId="2" applyFont="1" applyAlignment="1" applyProtection="1">
      <alignment horizontal="left" vertical="center" wrapText="1"/>
    </xf>
    <xf numFmtId="0" fontId="12" fillId="4" borderId="7" xfId="2" applyFont="1" applyFill="1" applyBorder="1" applyAlignment="1" applyProtection="1">
      <alignment horizontal="left" vertical="center"/>
    </xf>
    <xf numFmtId="0" fontId="8" fillId="4" borderId="7" xfId="2" applyFont="1" applyFill="1" applyBorder="1" applyAlignment="1" applyProtection="1">
      <alignment vertical="center" wrapText="1"/>
    </xf>
    <xf numFmtId="4" fontId="14" fillId="4" borderId="7" xfId="2" applyNumberFormat="1" applyFont="1" applyFill="1" applyBorder="1" applyAlignment="1" applyProtection="1">
      <alignment horizontal="center" vertical="center" wrapText="1"/>
    </xf>
    <xf numFmtId="0" fontId="3" fillId="5" borderId="0" xfId="2" applyFont="1" applyFill="1" applyBorder="1" applyAlignment="1" applyProtection="1">
      <alignment horizontal="center" vertical="center" wrapText="1"/>
    </xf>
    <xf numFmtId="0" fontId="8" fillId="5" borderId="13" xfId="2" applyFont="1" applyFill="1" applyBorder="1" applyAlignment="1" applyProtection="1">
      <alignment horizontal="left" vertical="center" wrapText="1"/>
    </xf>
    <xf numFmtId="0" fontId="8" fillId="5" borderId="14" xfId="2" applyFont="1" applyFill="1" applyBorder="1" applyAlignment="1" applyProtection="1">
      <alignment horizontal="center" vertical="center" wrapText="1"/>
    </xf>
    <xf numFmtId="1" fontId="8" fillId="5" borderId="13" xfId="2" applyNumberFormat="1" applyFont="1" applyFill="1" applyBorder="1" applyAlignment="1" applyProtection="1">
      <alignment horizontal="center" vertical="center" wrapText="1"/>
    </xf>
    <xf numFmtId="0" fontId="8" fillId="5" borderId="13" xfId="2" applyFont="1" applyFill="1" applyBorder="1" applyAlignment="1" applyProtection="1">
      <alignment horizontal="center" vertical="center" wrapText="1"/>
    </xf>
    <xf numFmtId="0" fontId="3" fillId="5" borderId="1" xfId="2" applyFont="1" applyFill="1" applyBorder="1" applyAlignment="1" applyProtection="1">
      <alignment horizontal="center" vertical="center" wrapText="1"/>
    </xf>
    <xf numFmtId="0" fontId="8" fillId="5" borderId="17" xfId="2" applyFont="1" applyFill="1" applyBorder="1" applyAlignment="1" applyProtection="1">
      <alignment horizontal="left" vertical="center" wrapText="1"/>
    </xf>
    <xf numFmtId="0" fontId="8" fillId="5" borderId="18" xfId="2" applyFont="1" applyFill="1" applyBorder="1" applyAlignment="1" applyProtection="1">
      <alignment horizontal="center" vertical="center" wrapText="1"/>
    </xf>
    <xf numFmtId="1" fontId="8" fillId="5" borderId="17" xfId="2" applyNumberFormat="1" applyFont="1" applyFill="1" applyBorder="1" applyAlignment="1" applyProtection="1">
      <alignment horizontal="center" vertical="center" wrapText="1"/>
    </xf>
    <xf numFmtId="0" fontId="8" fillId="5" borderId="17" xfId="2" applyFont="1" applyFill="1" applyBorder="1" applyAlignment="1" applyProtection="1">
      <alignment horizontal="center" vertical="center" wrapText="1"/>
    </xf>
    <xf numFmtId="0" fontId="3" fillId="5" borderId="20" xfId="2" applyFont="1" applyFill="1" applyBorder="1" applyAlignment="1" applyProtection="1">
      <alignment horizontal="center" vertical="center" wrapText="1"/>
    </xf>
    <xf numFmtId="0" fontId="8" fillId="5" borderId="21" xfId="2" applyFont="1" applyFill="1" applyBorder="1" applyAlignment="1" applyProtection="1">
      <alignment horizontal="left" vertical="center" wrapText="1"/>
    </xf>
    <xf numFmtId="0" fontId="8" fillId="5" borderId="22" xfId="2" applyFont="1" applyFill="1" applyBorder="1" applyAlignment="1" applyProtection="1">
      <alignment horizontal="center" vertical="center" wrapText="1"/>
    </xf>
    <xf numFmtId="0" fontId="3" fillId="5" borderId="2" xfId="2" applyFont="1" applyFill="1" applyBorder="1" applyAlignment="1" applyProtection="1">
      <alignment horizontal="center" vertical="center" wrapText="1"/>
    </xf>
    <xf numFmtId="0" fontId="8" fillId="5" borderId="23" xfId="2" applyFont="1" applyFill="1" applyBorder="1" applyAlignment="1" applyProtection="1">
      <alignment horizontal="left" vertical="center" wrapText="1"/>
    </xf>
    <xf numFmtId="0" fontId="8" fillId="5" borderId="24" xfId="2" applyFont="1" applyFill="1" applyBorder="1" applyAlignment="1" applyProtection="1">
      <alignment horizontal="center" vertical="center" wrapText="1"/>
    </xf>
    <xf numFmtId="0" fontId="3" fillId="5" borderId="17" xfId="2" applyFont="1" applyFill="1" applyBorder="1" applyAlignment="1" applyProtection="1">
      <alignment horizontal="center" vertical="center" wrapText="1"/>
    </xf>
    <xf numFmtId="0" fontId="3" fillId="5" borderId="28" xfId="2" applyFont="1" applyFill="1" applyBorder="1" applyAlignment="1" applyProtection="1">
      <alignment horizontal="center" vertical="center" wrapText="1"/>
    </xf>
    <xf numFmtId="0" fontId="8" fillId="5" borderId="17" xfId="2" applyNumberFormat="1" applyFont="1" applyFill="1" applyBorder="1" applyAlignment="1" applyProtection="1">
      <alignment horizontal="left" vertical="center" wrapText="1"/>
    </xf>
    <xf numFmtId="164" fontId="8" fillId="5" borderId="18" xfId="1" applyFont="1" applyFill="1" applyBorder="1" applyAlignment="1" applyProtection="1">
      <alignment horizontal="center" vertical="center" wrapText="1"/>
    </xf>
    <xf numFmtId="0" fontId="3" fillId="5" borderId="29" xfId="2" applyFont="1" applyFill="1" applyBorder="1" applyAlignment="1" applyProtection="1">
      <alignment horizontal="center" vertical="center" wrapText="1"/>
    </xf>
    <xf numFmtId="0" fontId="8" fillId="5" borderId="23" xfId="2" applyNumberFormat="1" applyFont="1" applyFill="1" applyBorder="1" applyAlignment="1" applyProtection="1">
      <alignment horizontal="left" vertical="center" wrapText="1"/>
    </xf>
    <xf numFmtId="164" fontId="8" fillId="5" borderId="24" xfId="1" applyFont="1" applyFill="1" applyBorder="1" applyAlignment="1" applyProtection="1">
      <alignment horizontal="center" vertical="center" wrapText="1"/>
    </xf>
    <xf numFmtId="0" fontId="3" fillId="5" borderId="23" xfId="2" applyFont="1" applyFill="1" applyBorder="1" applyAlignment="1" applyProtection="1">
      <alignment horizontal="center" vertical="center" wrapText="1"/>
    </xf>
    <xf numFmtId="0" fontId="3" fillId="5" borderId="30" xfId="2" applyFont="1" applyFill="1" applyBorder="1" applyAlignment="1" applyProtection="1">
      <alignment horizontal="center" vertical="center" wrapText="1"/>
    </xf>
    <xf numFmtId="0" fontId="16" fillId="5" borderId="24" xfId="2" applyFont="1" applyFill="1" applyBorder="1" applyAlignment="1" applyProtection="1">
      <alignment horizontal="center" vertical="center" wrapText="1"/>
    </xf>
    <xf numFmtId="0" fontId="3" fillId="5" borderId="27" xfId="2" applyFont="1" applyFill="1" applyBorder="1" applyAlignment="1" applyProtection="1">
      <alignment horizontal="center" vertical="center" wrapText="1"/>
    </xf>
    <xf numFmtId="0" fontId="8" fillId="5" borderId="32" xfId="2" applyFont="1" applyFill="1" applyBorder="1" applyAlignment="1" applyProtection="1">
      <alignment horizontal="left" vertical="center" wrapText="1"/>
    </xf>
    <xf numFmtId="0" fontId="8" fillId="5" borderId="33" xfId="2" applyFont="1" applyFill="1" applyBorder="1" applyAlignment="1" applyProtection="1">
      <alignment horizontal="center" vertical="center" wrapText="1"/>
    </xf>
    <xf numFmtId="1" fontId="8" fillId="5" borderId="32" xfId="2" applyNumberFormat="1" applyFont="1" applyFill="1" applyBorder="1" applyAlignment="1" applyProtection="1">
      <alignment horizontal="center" vertical="center" wrapText="1"/>
    </xf>
    <xf numFmtId="0" fontId="8" fillId="5" borderId="32" xfId="2" applyFont="1" applyFill="1" applyBorder="1" applyAlignment="1" applyProtection="1">
      <alignment horizontal="center" vertical="center" wrapText="1"/>
    </xf>
    <xf numFmtId="164" fontId="8" fillId="5" borderId="23" xfId="1" applyFont="1" applyFill="1" applyBorder="1" applyAlignment="1" applyProtection="1">
      <alignment horizontal="center" vertical="center" wrapText="1"/>
    </xf>
    <xf numFmtId="1" fontId="8" fillId="5" borderId="23" xfId="2" applyNumberFormat="1" applyFont="1" applyFill="1" applyBorder="1" applyAlignment="1" applyProtection="1">
      <alignment horizontal="center" vertical="center" wrapText="1"/>
    </xf>
    <xf numFmtId="0" fontId="8" fillId="5" borderId="23" xfId="2" applyFont="1" applyFill="1" applyBorder="1" applyAlignment="1" applyProtection="1">
      <alignment horizontal="center" vertical="center" wrapText="1"/>
    </xf>
    <xf numFmtId="0" fontId="8" fillId="5" borderId="17" xfId="2" applyFont="1" applyFill="1" applyBorder="1" applyAlignment="1" applyProtection="1">
      <alignment vertical="center" wrapText="1"/>
    </xf>
    <xf numFmtId="0" fontId="3" fillId="0" borderId="2" xfId="2" applyFont="1" applyBorder="1" applyAlignment="1" applyProtection="1">
      <alignment horizontal="center" vertical="center" wrapText="1"/>
    </xf>
    <xf numFmtId="0" fontId="8" fillId="0" borderId="17" xfId="2" applyFont="1" applyBorder="1" applyAlignment="1" applyProtection="1">
      <alignment horizontal="left" vertical="center" wrapText="1"/>
    </xf>
    <xf numFmtId="0" fontId="8" fillId="0" borderId="24" xfId="2" applyFont="1" applyBorder="1" applyAlignment="1" applyProtection="1">
      <alignment horizontal="center" vertical="center" wrapText="1"/>
    </xf>
    <xf numFmtId="1" fontId="8" fillId="2" borderId="17" xfId="2" applyNumberFormat="1" applyFont="1" applyFill="1" applyBorder="1" applyAlignment="1" applyProtection="1">
      <alignment horizontal="center" vertical="center" wrapText="1"/>
      <protection locked="0"/>
    </xf>
    <xf numFmtId="0" fontId="8" fillId="2" borderId="17" xfId="2" applyFont="1" applyFill="1" applyBorder="1" applyAlignment="1" applyProtection="1">
      <alignment horizontal="center" vertical="center" wrapText="1"/>
      <protection locked="0"/>
    </xf>
    <xf numFmtId="1" fontId="8" fillId="0" borderId="17" xfId="2" applyNumberFormat="1" applyFont="1" applyFill="1" applyBorder="1" applyAlignment="1" applyProtection="1">
      <alignment horizontal="center" vertical="center" wrapText="1"/>
    </xf>
    <xf numFmtId="0" fontId="8" fillId="0" borderId="17" xfId="2" applyFont="1" applyFill="1" applyBorder="1" applyAlignment="1" applyProtection="1">
      <alignment horizontal="center" vertical="center" wrapText="1"/>
    </xf>
    <xf numFmtId="4" fontId="14" fillId="2" borderId="17" xfId="2" applyNumberFormat="1" applyFont="1" applyFill="1" applyBorder="1" applyAlignment="1" applyProtection="1">
      <alignment horizontal="center" vertical="center" wrapText="1"/>
      <protection locked="0"/>
    </xf>
    <xf numFmtId="0" fontId="8" fillId="0" borderId="24" xfId="2" applyFont="1" applyBorder="1" applyAlignment="1" applyProtection="1">
      <alignment horizontal="center" wrapText="1"/>
    </xf>
    <xf numFmtId="0" fontId="8" fillId="0" borderId="24" xfId="2" applyFont="1" applyFill="1" applyBorder="1" applyAlignment="1" applyProtection="1">
      <alignment horizontal="center" vertical="center" wrapText="1"/>
    </xf>
    <xf numFmtId="0" fontId="3" fillId="0" borderId="20" xfId="2" applyFont="1" applyBorder="1" applyAlignment="1" applyProtection="1">
      <alignment horizontal="center" vertical="center" wrapText="1"/>
    </xf>
    <xf numFmtId="0" fontId="8" fillId="0" borderId="13" xfId="2" applyFont="1" applyBorder="1" applyAlignment="1" applyProtection="1">
      <alignment horizontal="left" vertical="center" wrapText="1"/>
    </xf>
    <xf numFmtId="0" fontId="8" fillId="0" borderId="22" xfId="2" applyFont="1" applyBorder="1" applyAlignment="1" applyProtection="1">
      <alignment horizontal="center" vertical="center" wrapText="1"/>
    </xf>
    <xf numFmtId="1" fontId="8" fillId="2" borderId="13" xfId="2" applyNumberFormat="1" applyFont="1" applyFill="1" applyBorder="1" applyAlignment="1" applyProtection="1">
      <alignment horizontal="center" vertical="center" wrapText="1"/>
      <protection locked="0"/>
    </xf>
    <xf numFmtId="0" fontId="8" fillId="2" borderId="13" xfId="2" applyFont="1" applyFill="1" applyBorder="1" applyAlignment="1" applyProtection="1">
      <alignment horizontal="center" vertical="center" wrapText="1"/>
      <protection locked="0"/>
    </xf>
    <xf numFmtId="1" fontId="8" fillId="0" borderId="13" xfId="2" applyNumberFormat="1" applyFont="1" applyFill="1" applyBorder="1" applyAlignment="1" applyProtection="1">
      <alignment horizontal="center" vertical="center" wrapText="1"/>
    </xf>
    <xf numFmtId="0" fontId="8" fillId="0" borderId="13" xfId="2" applyFont="1" applyFill="1" applyBorder="1" applyAlignment="1" applyProtection="1">
      <alignment horizontal="center" vertical="center" wrapText="1"/>
    </xf>
    <xf numFmtId="4" fontId="14" fillId="2" borderId="13" xfId="2" applyNumberFormat="1" applyFont="1" applyFill="1" applyBorder="1" applyAlignment="1" applyProtection="1">
      <alignment horizontal="center" vertical="center" wrapText="1"/>
      <protection locked="0"/>
    </xf>
    <xf numFmtId="0" fontId="3" fillId="0" borderId="1" xfId="2" applyFont="1" applyBorder="1" applyAlignment="1" applyProtection="1">
      <alignment horizontal="center" vertical="center" wrapText="1"/>
    </xf>
    <xf numFmtId="0" fontId="8" fillId="0" borderId="18" xfId="2" applyFont="1" applyBorder="1" applyAlignment="1" applyProtection="1">
      <alignment horizontal="center" vertical="center" wrapText="1"/>
    </xf>
    <xf numFmtId="0" fontId="3" fillId="0" borderId="7" xfId="2" applyFont="1" applyBorder="1" applyAlignment="1" applyProtection="1">
      <alignment horizontal="center" vertical="center" wrapText="1"/>
    </xf>
    <xf numFmtId="0" fontId="8" fillId="0" borderId="37" xfId="2" applyFont="1" applyBorder="1" applyAlignment="1" applyProtection="1">
      <alignment horizontal="left" vertical="center" wrapText="1"/>
    </xf>
    <xf numFmtId="0" fontId="8" fillId="0" borderId="37" xfId="2" applyFont="1" applyBorder="1" applyAlignment="1" applyProtection="1">
      <alignment horizontal="center" vertical="center" wrapText="1"/>
    </xf>
    <xf numFmtId="0" fontId="8" fillId="0" borderId="38" xfId="2" applyFont="1" applyBorder="1" applyAlignment="1" applyProtection="1">
      <alignment horizontal="center" vertical="center" wrapText="1"/>
    </xf>
    <xf numFmtId="0" fontId="8" fillId="0" borderId="38" xfId="2" applyFont="1" applyFill="1" applyBorder="1" applyAlignment="1" applyProtection="1">
      <alignment horizontal="center" vertical="center" wrapText="1"/>
    </xf>
    <xf numFmtId="0" fontId="12" fillId="4" borderId="4" xfId="2" applyFont="1" applyFill="1" applyBorder="1" applyAlignment="1" applyProtection="1">
      <alignment vertical="center"/>
    </xf>
    <xf numFmtId="0" fontId="12" fillId="4" borderId="4" xfId="2" applyFont="1" applyFill="1" applyBorder="1" applyAlignment="1" applyProtection="1">
      <alignment horizontal="center" vertical="center" wrapText="1"/>
    </xf>
    <xf numFmtId="0" fontId="8" fillId="4" borderId="4" xfId="2" applyFont="1" applyFill="1" applyBorder="1" applyAlignment="1" applyProtection="1">
      <alignment vertical="center" wrapText="1"/>
    </xf>
    <xf numFmtId="4" fontId="14" fillId="4" borderId="4" xfId="2" applyNumberFormat="1" applyFont="1" applyFill="1" applyBorder="1" applyAlignment="1" applyProtection="1">
      <alignment horizontal="center" vertical="center" wrapText="1"/>
    </xf>
    <xf numFmtId="0" fontId="8" fillId="2" borderId="23" xfId="2" applyFont="1" applyFill="1" applyBorder="1" applyAlignment="1" applyProtection="1">
      <alignment horizontal="center" vertical="center" wrapText="1"/>
      <protection locked="0"/>
    </xf>
    <xf numFmtId="4" fontId="14" fillId="2" borderId="23" xfId="2" applyNumberFormat="1" applyFont="1" applyFill="1" applyBorder="1" applyAlignment="1" applyProtection="1">
      <alignment horizontal="center" vertical="center" wrapText="1"/>
      <protection locked="0"/>
    </xf>
    <xf numFmtId="0" fontId="3" fillId="0" borderId="10" xfId="2" applyFont="1" applyBorder="1" applyAlignment="1" applyProtection="1">
      <alignment horizontal="center" vertical="center" wrapText="1"/>
    </xf>
    <xf numFmtId="0" fontId="8" fillId="0" borderId="10" xfId="2" applyFont="1" applyBorder="1" applyAlignment="1" applyProtection="1">
      <alignment horizontal="left" vertical="center" wrapText="1"/>
    </xf>
    <xf numFmtId="0" fontId="8" fillId="0" borderId="10" xfId="2" applyFont="1" applyBorder="1" applyAlignment="1" applyProtection="1">
      <alignment vertical="center" wrapText="1"/>
    </xf>
    <xf numFmtId="0" fontId="8" fillId="0" borderId="10" xfId="2" applyFont="1" applyFill="1" applyBorder="1" applyAlignment="1" applyProtection="1">
      <alignment vertical="center" wrapText="1"/>
    </xf>
    <xf numFmtId="4" fontId="14" fillId="0" borderId="10" xfId="1" applyNumberFormat="1" applyFont="1" applyBorder="1" applyAlignment="1" applyProtection="1">
      <alignment horizontal="center" vertical="center" wrapText="1"/>
    </xf>
    <xf numFmtId="0" fontId="12" fillId="4" borderId="10" xfId="2" applyFont="1" applyFill="1" applyBorder="1" applyAlignment="1" applyProtection="1">
      <alignment vertical="center" wrapText="1"/>
    </xf>
    <xf numFmtId="0" fontId="8" fillId="4" borderId="10" xfId="2" applyFont="1" applyFill="1" applyBorder="1" applyAlignment="1" applyProtection="1">
      <alignment vertical="center" wrapText="1"/>
    </xf>
    <xf numFmtId="0" fontId="12" fillId="4" borderId="7" xfId="2" applyFont="1" applyFill="1" applyBorder="1" applyAlignment="1" applyProtection="1">
      <alignment vertical="center" wrapText="1"/>
    </xf>
    <xf numFmtId="4" fontId="14" fillId="2" borderId="32" xfId="2" applyNumberFormat="1" applyFont="1" applyFill="1" applyBorder="1" applyAlignment="1" applyProtection="1">
      <alignment horizontal="center" vertical="center" wrapText="1"/>
      <protection locked="0"/>
    </xf>
    <xf numFmtId="4" fontId="14" fillId="2" borderId="36" xfId="2" applyNumberFormat="1" applyFont="1" applyFill="1" applyBorder="1" applyAlignment="1" applyProtection="1">
      <alignment horizontal="center" vertical="center" wrapText="1"/>
      <protection locked="0"/>
    </xf>
    <xf numFmtId="1" fontId="8" fillId="2" borderId="32" xfId="2" applyNumberFormat="1" applyFont="1" applyFill="1" applyBorder="1" applyAlignment="1" applyProtection="1">
      <alignment horizontal="center" vertical="center" wrapText="1"/>
      <protection locked="0"/>
    </xf>
    <xf numFmtId="0" fontId="8" fillId="2" borderId="32" xfId="2" applyFont="1" applyFill="1" applyBorder="1" applyAlignment="1" applyProtection="1">
      <alignment horizontal="center" vertical="center" wrapText="1"/>
      <protection locked="0"/>
    </xf>
    <xf numFmtId="1" fontId="8" fillId="2" borderId="23" xfId="2" applyNumberFormat="1" applyFont="1" applyFill="1" applyBorder="1" applyAlignment="1" applyProtection="1">
      <alignment horizontal="center" vertical="center" wrapText="1"/>
      <protection locked="0"/>
    </xf>
    <xf numFmtId="0" fontId="12" fillId="4" borderId="42" xfId="2" applyFont="1" applyFill="1" applyBorder="1" applyAlignment="1" applyProtection="1">
      <alignment horizontal="left" vertical="center"/>
    </xf>
    <xf numFmtId="0" fontId="3" fillId="0" borderId="0" xfId="2" applyFont="1" applyAlignment="1" applyProtection="1">
      <alignment horizontal="right" vertical="center" wrapText="1"/>
    </xf>
    <xf numFmtId="0" fontId="19" fillId="0" borderId="0" xfId="2" applyFont="1" applyBorder="1" applyAlignment="1" applyProtection="1">
      <alignment horizontal="left" vertical="center"/>
    </xf>
    <xf numFmtId="0" fontId="8" fillId="0" borderId="0" xfId="2" applyFont="1" applyFill="1" applyAlignment="1" applyProtection="1">
      <alignment vertical="center" wrapText="1"/>
    </xf>
    <xf numFmtId="0" fontId="20" fillId="0" borderId="0" xfId="2" applyFont="1" applyBorder="1" applyAlignment="1" applyProtection="1">
      <alignment vertical="center" wrapText="1"/>
    </xf>
    <xf numFmtId="0" fontId="15" fillId="0" borderId="0" xfId="2" applyFont="1" applyBorder="1" applyAlignment="1" applyProtection="1">
      <alignment vertical="center" wrapText="1"/>
    </xf>
    <xf numFmtId="0" fontId="15" fillId="0" borderId="0" xfId="2" applyFont="1" applyFill="1" applyBorder="1" applyAlignment="1" applyProtection="1">
      <alignment vertical="center" wrapText="1"/>
    </xf>
    <xf numFmtId="4" fontId="14" fillId="0" borderId="0" xfId="2" applyNumberFormat="1" applyFont="1" applyBorder="1" applyAlignment="1" applyProtection="1">
      <alignment horizontal="center" vertical="center" wrapText="1"/>
    </xf>
    <xf numFmtId="0" fontId="19" fillId="0" borderId="0" xfId="2" applyFont="1" applyBorder="1" applyAlignment="1" applyProtection="1">
      <alignment horizontal="left" vertical="center" wrapText="1"/>
    </xf>
    <xf numFmtId="0" fontId="14" fillId="0" borderId="0" xfId="2" applyFont="1" applyBorder="1" applyAlignment="1" applyProtection="1">
      <alignment horizontal="center" vertical="center" wrapText="1"/>
    </xf>
    <xf numFmtId="0" fontId="14" fillId="0" borderId="0" xfId="2" applyFont="1" applyBorder="1" applyAlignment="1" applyProtection="1">
      <alignment horizontal="left" vertical="center" wrapText="1"/>
    </xf>
    <xf numFmtId="0" fontId="8" fillId="0" borderId="0" xfId="2" applyFont="1" applyBorder="1" applyAlignment="1" applyProtection="1">
      <alignment horizontal="center" vertical="center" wrapText="1"/>
    </xf>
    <xf numFmtId="164" fontId="8" fillId="0" borderId="0" xfId="1" applyFont="1" applyFill="1" applyBorder="1" applyAlignment="1" applyProtection="1">
      <alignment horizontal="center" vertical="center" wrapText="1"/>
    </xf>
    <xf numFmtId="165" fontId="17" fillId="0" borderId="0" xfId="1" applyNumberFormat="1" applyFont="1" applyBorder="1" applyAlignment="1" applyProtection="1">
      <alignment horizontal="right" vertical="center" wrapText="1"/>
    </xf>
    <xf numFmtId="0" fontId="3" fillId="0" borderId="0" xfId="2" applyFont="1" applyAlignment="1" applyProtection="1">
      <alignment horizontal="center" vertical="center" wrapText="1"/>
    </xf>
    <xf numFmtId="0" fontId="8" fillId="0" borderId="0" xfId="2" applyFont="1" applyAlignment="1" applyProtection="1">
      <alignment vertical="center" wrapText="1"/>
    </xf>
    <xf numFmtId="0" fontId="8" fillId="0" borderId="0" xfId="2" applyFont="1" applyBorder="1" applyAlignment="1" applyProtection="1">
      <alignment vertical="center" wrapText="1"/>
    </xf>
    <xf numFmtId="0" fontId="2" fillId="0" borderId="0" xfId="2"/>
    <xf numFmtId="166" fontId="2" fillId="0" borderId="0" xfId="2" applyNumberFormat="1" applyAlignment="1">
      <alignment horizontal="left"/>
    </xf>
    <xf numFmtId="166" fontId="2" fillId="0" borderId="0" xfId="2" applyNumberFormat="1"/>
    <xf numFmtId="0" fontId="2" fillId="0" borderId="0" xfId="0" applyFont="1"/>
    <xf numFmtId="0" fontId="2" fillId="0" borderId="0" xfId="2" applyFont="1" applyFill="1" applyBorder="1" applyAlignment="1">
      <alignment horizontal="left"/>
    </xf>
    <xf numFmtId="0" fontId="2" fillId="0" borderId="0" xfId="2" applyBorder="1"/>
    <xf numFmtId="43" fontId="2" fillId="0" borderId="0" xfId="2" applyNumberFormat="1"/>
    <xf numFmtId="14" fontId="2" fillId="0" borderId="0" xfId="2" applyNumberFormat="1"/>
    <xf numFmtId="0" fontId="2" fillId="0" borderId="0" xfId="2" applyBorder="1" applyProtection="1">
      <protection locked="0"/>
    </xf>
    <xf numFmtId="43" fontId="2" fillId="0" borderId="0" xfId="2" applyNumberFormat="1" applyBorder="1" applyProtection="1">
      <protection locked="0"/>
    </xf>
    <xf numFmtId="0" fontId="21" fillId="0" borderId="0" xfId="2" applyFont="1" applyFill="1" applyBorder="1" applyAlignment="1">
      <alignment horizontal="left"/>
    </xf>
    <xf numFmtId="0" fontId="21" fillId="0" borderId="0" xfId="2" applyFont="1" applyBorder="1"/>
    <xf numFmtId="0" fontId="2" fillId="0" borderId="0" xfId="2" applyNumberFormat="1" applyBorder="1" applyProtection="1">
      <protection locked="0"/>
    </xf>
    <xf numFmtId="2" fontId="2" fillId="0" borderId="0" xfId="2" applyNumberFormat="1" applyBorder="1" applyProtection="1">
      <protection locked="0"/>
    </xf>
    <xf numFmtId="0" fontId="0" fillId="0" borderId="0" xfId="0" applyProtection="1">
      <protection locked="0"/>
    </xf>
    <xf numFmtId="0" fontId="22" fillId="0" borderId="23" xfId="4" applyFont="1" applyFill="1" applyBorder="1" applyAlignment="1">
      <alignment horizontal="center" vertical="center" wrapText="1"/>
    </xf>
    <xf numFmtId="0" fontId="21" fillId="0" borderId="0" xfId="2" applyFont="1" applyAlignment="1">
      <alignment horizontal="center"/>
    </xf>
    <xf numFmtId="0" fontId="21" fillId="0" borderId="23" xfId="2" applyFont="1" applyBorder="1" applyAlignment="1">
      <alignment horizontal="center"/>
    </xf>
    <xf numFmtId="0" fontId="21" fillId="0" borderId="0" xfId="2" applyFont="1" applyFill="1" applyBorder="1" applyAlignment="1">
      <alignment horizontal="center"/>
    </xf>
    <xf numFmtId="0" fontId="22" fillId="0" borderId="23" xfId="4" applyFont="1" applyBorder="1" applyAlignment="1">
      <alignment horizontal="center" vertical="center" wrapText="1"/>
    </xf>
    <xf numFmtId="49" fontId="23" fillId="0" borderId="23" xfId="2" applyNumberFormat="1" applyFont="1" applyFill="1" applyBorder="1" applyAlignment="1" applyProtection="1">
      <alignment horizontal="left" vertical="center"/>
    </xf>
    <xf numFmtId="0" fontId="2" fillId="0" borderId="23" xfId="2" applyFont="1" applyBorder="1"/>
    <xf numFmtId="0" fontId="2" fillId="0" borderId="0" xfId="2" applyFont="1" applyFill="1" applyBorder="1"/>
    <xf numFmtId="0" fontId="2" fillId="0" borderId="23" xfId="2" applyBorder="1"/>
    <xf numFmtId="0" fontId="23" fillId="0" borderId="23" xfId="4" applyFont="1" applyBorder="1"/>
    <xf numFmtId="0" fontId="23" fillId="0" borderId="23" xfId="4" applyNumberFormat="1" applyFont="1" applyBorder="1"/>
    <xf numFmtId="0" fontId="2" fillId="0" borderId="23" xfId="2" applyFont="1" applyFill="1" applyBorder="1"/>
    <xf numFmtId="0" fontId="23" fillId="0" borderId="23" xfId="4" applyFont="1" applyBorder="1" applyAlignment="1">
      <alignment horizontal="left"/>
    </xf>
    <xf numFmtId="0" fontId="23" fillId="0" borderId="23" xfId="4" applyFont="1" applyFill="1" applyBorder="1"/>
    <xf numFmtId="49" fontId="24" fillId="0" borderId="56" xfId="2" applyNumberFormat="1" applyFont="1" applyFill="1" applyBorder="1" applyAlignment="1" applyProtection="1">
      <alignment horizontal="center" vertical="center"/>
    </xf>
    <xf numFmtId="0" fontId="2" fillId="0" borderId="0" xfId="2" applyFont="1"/>
    <xf numFmtId="0" fontId="3" fillId="5" borderId="57" xfId="2" applyNumberFormat="1" applyFont="1" applyFill="1" applyBorder="1" applyAlignment="1">
      <alignment horizontal="center" vertical="center" wrapText="1"/>
    </xf>
    <xf numFmtId="0" fontId="8" fillId="5" borderId="57" xfId="2" applyNumberFormat="1" applyFont="1" applyFill="1" applyBorder="1" applyAlignment="1">
      <alignment horizontal="left" vertical="center" wrapText="1"/>
    </xf>
    <xf numFmtId="0" fontId="8" fillId="5" borderId="57" xfId="2" applyNumberFormat="1" applyFont="1" applyFill="1" applyBorder="1" applyAlignment="1">
      <alignment horizontal="center" vertical="center" wrapText="1"/>
    </xf>
    <xf numFmtId="0" fontId="12" fillId="4" borderId="59" xfId="2" applyNumberFormat="1" applyFont="1" applyFill="1" applyBorder="1" applyAlignment="1">
      <alignment horizontal="left" vertical="center"/>
    </xf>
    <xf numFmtId="0" fontId="12" fillId="4" borderId="55" xfId="2" applyNumberFormat="1" applyFont="1" applyFill="1" applyBorder="1" applyAlignment="1">
      <alignment horizontal="left" vertical="center"/>
    </xf>
    <xf numFmtId="0" fontId="8" fillId="4" borderId="55" xfId="2" applyNumberFormat="1" applyFont="1" applyFill="1" applyBorder="1" applyAlignment="1">
      <alignment vertical="center" wrapText="1"/>
    </xf>
    <xf numFmtId="4" fontId="14" fillId="4" borderId="55" xfId="2" applyNumberFormat="1" applyFont="1" applyFill="1" applyBorder="1" applyAlignment="1">
      <alignment horizontal="center" vertical="center" wrapText="1"/>
    </xf>
    <xf numFmtId="0" fontId="8" fillId="5" borderId="40" xfId="2" applyNumberFormat="1" applyFont="1" applyFill="1" applyBorder="1" applyAlignment="1">
      <alignment horizontal="center" vertical="center" wrapText="1"/>
    </xf>
    <xf numFmtId="0" fontId="25" fillId="0" borderId="0" xfId="2" applyFont="1" applyAlignment="1" applyProtection="1">
      <alignment vertical="center" wrapText="1"/>
    </xf>
    <xf numFmtId="0" fontId="14" fillId="0" borderId="0" xfId="2" applyFont="1" applyAlignment="1" applyProtection="1">
      <alignment horizontal="center" vertical="center" wrapText="1"/>
    </xf>
    <xf numFmtId="0" fontId="14" fillId="0" borderId="0" xfId="2" applyFont="1" applyAlignment="1" applyProtection="1">
      <alignment vertical="center" wrapText="1"/>
    </xf>
    <xf numFmtId="0" fontId="14" fillId="0" borderId="0" xfId="2" applyFont="1" applyFill="1" applyAlignment="1" applyProtection="1">
      <alignment vertical="center" wrapText="1"/>
    </xf>
    <xf numFmtId="0" fontId="27" fillId="0" borderId="0" xfId="0" applyFont="1"/>
    <xf numFmtId="0" fontId="12" fillId="4" borderId="7" xfId="2" applyFont="1" applyFill="1" applyBorder="1" applyAlignment="1" applyProtection="1">
      <alignment vertical="center" wrapText="1"/>
      <protection locked="0"/>
    </xf>
    <xf numFmtId="0" fontId="17" fillId="0" borderId="0" xfId="2" applyFont="1" applyAlignment="1" applyProtection="1">
      <alignment horizontal="left" vertical="center" wrapText="1"/>
    </xf>
    <xf numFmtId="0" fontId="17" fillId="0" borderId="0" xfId="2" applyFont="1" applyAlignment="1" applyProtection="1">
      <alignment vertical="center"/>
    </xf>
    <xf numFmtId="0" fontId="17" fillId="0" borderId="0" xfId="2" applyFont="1" applyFill="1" applyAlignment="1" applyProtection="1">
      <alignment horizontal="left" vertical="center" indent="1"/>
    </xf>
    <xf numFmtId="0" fontId="17" fillId="0" borderId="0" xfId="2" applyFont="1" applyFill="1" applyAlignment="1" applyProtection="1">
      <alignment vertical="center"/>
    </xf>
    <xf numFmtId="0" fontId="28" fillId="0" borderId="0" xfId="0" applyFont="1"/>
    <xf numFmtId="0" fontId="17" fillId="0" borderId="0" xfId="2" applyFont="1" applyFill="1" applyBorder="1" applyAlignment="1" applyProtection="1">
      <alignment vertical="top"/>
      <protection locked="0"/>
    </xf>
    <xf numFmtId="0" fontId="17" fillId="0" borderId="0" xfId="2" applyFont="1" applyFill="1" applyBorder="1" applyAlignment="1" applyProtection="1">
      <alignment vertical="center"/>
    </xf>
    <xf numFmtId="0" fontId="0" fillId="0" borderId="0" xfId="0" applyFill="1" applyBorder="1"/>
    <xf numFmtId="1" fontId="17" fillId="5" borderId="17" xfId="2" applyNumberFormat="1" applyFont="1" applyFill="1" applyBorder="1" applyAlignment="1" applyProtection="1">
      <alignment horizontal="center" vertical="center" wrapText="1"/>
    </xf>
    <xf numFmtId="0" fontId="4" fillId="4" borderId="6" xfId="2" applyFont="1" applyFill="1" applyBorder="1" applyAlignment="1" applyProtection="1">
      <alignment horizontal="left" vertical="center"/>
    </xf>
    <xf numFmtId="0" fontId="4" fillId="4" borderId="3" xfId="2" applyNumberFormat="1" applyFont="1" applyFill="1" applyBorder="1" applyAlignment="1">
      <alignment horizontal="left" vertical="center"/>
    </xf>
    <xf numFmtId="0" fontId="4" fillId="4" borderId="3" xfId="2" applyFont="1" applyFill="1" applyBorder="1" applyAlignment="1" applyProtection="1">
      <alignment vertical="center"/>
    </xf>
    <xf numFmtId="49" fontId="29" fillId="0" borderId="23" xfId="0" applyNumberFormat="1" applyFont="1" applyFill="1" applyBorder="1" applyAlignment="1" applyProtection="1">
      <alignment horizontal="left" vertical="center"/>
    </xf>
    <xf numFmtId="49" fontId="29" fillId="0" borderId="23" xfId="0" applyNumberFormat="1" applyFont="1" applyFill="1" applyBorder="1" applyAlignment="1" applyProtection="1">
      <alignment horizontal="center" vertical="center"/>
    </xf>
    <xf numFmtId="2" fontId="2" fillId="0" borderId="23" xfId="2" applyNumberFormat="1" applyBorder="1"/>
    <xf numFmtId="0" fontId="21" fillId="0" borderId="0" xfId="2" applyFont="1" applyBorder="1" applyAlignment="1">
      <alignment horizontal="center"/>
    </xf>
    <xf numFmtId="2" fontId="2" fillId="0" borderId="0" xfId="2" applyNumberFormat="1" applyBorder="1"/>
    <xf numFmtId="4" fontId="14" fillId="2" borderId="60" xfId="2" applyNumberFormat="1" applyFont="1" applyFill="1" applyBorder="1" applyAlignment="1" applyProtection="1">
      <alignment horizontal="center" vertical="center" wrapText="1"/>
      <protection locked="0"/>
    </xf>
    <xf numFmtId="4" fontId="14" fillId="2" borderId="21" xfId="2" applyNumberFormat="1" applyFont="1" applyFill="1" applyBorder="1" applyAlignment="1" applyProtection="1">
      <alignment horizontal="center" vertical="center" wrapText="1"/>
      <protection locked="0"/>
    </xf>
    <xf numFmtId="0" fontId="13" fillId="3" borderId="11" xfId="2" applyFont="1" applyFill="1" applyBorder="1" applyAlignment="1" applyProtection="1">
      <alignment horizontal="center" vertical="center" wrapText="1"/>
    </xf>
    <xf numFmtId="49" fontId="8" fillId="2" borderId="57" xfId="2" applyNumberFormat="1" applyFont="1" applyFill="1" applyBorder="1" applyAlignment="1" applyProtection="1">
      <alignment horizontal="left" vertical="center" wrapText="1"/>
      <protection locked="0"/>
    </xf>
    <xf numFmtId="0" fontId="8" fillId="2" borderId="57" xfId="2" applyNumberFormat="1" applyFont="1" applyFill="1" applyBorder="1" applyAlignment="1" applyProtection="1">
      <alignment horizontal="center" vertical="center" wrapText="1"/>
      <protection locked="0"/>
    </xf>
    <xf numFmtId="49" fontId="8" fillId="2" borderId="40" xfId="2" applyNumberFormat="1" applyFont="1" applyFill="1" applyBorder="1" applyAlignment="1" applyProtection="1">
      <alignment horizontal="left" vertical="center" wrapText="1"/>
      <protection locked="0"/>
    </xf>
    <xf numFmtId="164" fontId="8" fillId="2" borderId="40" xfId="1" applyNumberFormat="1" applyFont="1" applyFill="1" applyBorder="1" applyAlignment="1" applyProtection="1">
      <alignment horizontal="center" vertical="center" wrapText="1"/>
      <protection locked="0"/>
    </xf>
    <xf numFmtId="0" fontId="8" fillId="2" borderId="40" xfId="2" applyNumberFormat="1" applyFont="1" applyFill="1" applyBorder="1" applyAlignment="1" applyProtection="1">
      <alignment horizontal="center" vertical="center" wrapText="1"/>
      <protection locked="0"/>
    </xf>
    <xf numFmtId="4" fontId="14" fillId="2" borderId="57" xfId="2" applyNumberFormat="1" applyFont="1" applyFill="1" applyBorder="1" applyAlignment="1" applyProtection="1">
      <alignment horizontal="center" vertical="center" wrapText="1"/>
      <protection locked="0"/>
    </xf>
    <xf numFmtId="4" fontId="14" fillId="2" borderId="40" xfId="2" applyNumberFormat="1" applyFont="1" applyFill="1" applyBorder="1" applyAlignment="1" applyProtection="1">
      <alignment horizontal="center" vertical="center" wrapText="1"/>
      <protection locked="0"/>
    </xf>
    <xf numFmtId="4" fontId="4" fillId="0" borderId="0" xfId="2" applyNumberFormat="1" applyFont="1" applyAlignment="1" applyProtection="1">
      <alignment horizontal="left" vertical="center" wrapText="1"/>
    </xf>
    <xf numFmtId="4" fontId="17" fillId="0" borderId="0" xfId="2" applyNumberFormat="1" applyFont="1" applyFill="1" applyAlignment="1" applyProtection="1">
      <alignment vertical="center"/>
    </xf>
    <xf numFmtId="4" fontId="0" fillId="0" borderId="0" xfId="0" applyNumberFormat="1"/>
    <xf numFmtId="4" fontId="11" fillId="3" borderId="11" xfId="2" applyNumberFormat="1" applyFont="1" applyFill="1" applyBorder="1" applyAlignment="1" applyProtection="1">
      <alignment horizontal="center" vertical="center" wrapText="1"/>
    </xf>
    <xf numFmtId="4" fontId="8" fillId="4" borderId="7" xfId="2" applyNumberFormat="1" applyFont="1" applyFill="1" applyBorder="1" applyAlignment="1" applyProtection="1">
      <alignment vertical="center" wrapText="1"/>
    </xf>
    <xf numFmtId="4" fontId="8" fillId="5" borderId="13" xfId="2" applyNumberFormat="1" applyFont="1" applyFill="1" applyBorder="1" applyAlignment="1" applyProtection="1">
      <alignment horizontal="center" vertical="center" wrapText="1"/>
    </xf>
    <xf numFmtId="4" fontId="8" fillId="5" borderId="17" xfId="2" applyNumberFormat="1" applyFont="1" applyFill="1" applyBorder="1" applyAlignment="1" applyProtection="1">
      <alignment horizontal="center" vertical="center" wrapText="1"/>
    </xf>
    <xf numFmtId="4" fontId="17" fillId="5" borderId="17" xfId="2" applyNumberFormat="1" applyFont="1" applyFill="1" applyBorder="1" applyAlignment="1" applyProtection="1">
      <alignment horizontal="center" vertical="center" wrapText="1"/>
    </xf>
    <xf numFmtId="4" fontId="8" fillId="5" borderId="32" xfId="2" applyNumberFormat="1" applyFont="1" applyFill="1" applyBorder="1" applyAlignment="1" applyProtection="1">
      <alignment horizontal="center" vertical="center" wrapText="1"/>
    </xf>
    <xf numFmtId="4" fontId="8" fillId="5" borderId="23" xfId="2" applyNumberFormat="1" applyFont="1" applyFill="1" applyBorder="1" applyAlignment="1" applyProtection="1">
      <alignment horizontal="center" vertical="center" wrapText="1"/>
    </xf>
    <xf numFmtId="4" fontId="8" fillId="0" borderId="17" xfId="2" applyNumberFormat="1" applyFont="1" applyFill="1" applyBorder="1" applyAlignment="1" applyProtection="1">
      <alignment horizontal="center" vertical="center" wrapText="1"/>
    </xf>
    <xf numFmtId="4" fontId="8" fillId="0" borderId="13" xfId="2" applyNumberFormat="1" applyFont="1" applyFill="1" applyBorder="1" applyAlignment="1" applyProtection="1">
      <alignment horizontal="center" vertical="center" wrapText="1"/>
    </xf>
    <xf numFmtId="4" fontId="8" fillId="0" borderId="38" xfId="2" applyNumberFormat="1" applyFont="1" applyFill="1" applyBorder="1" applyAlignment="1" applyProtection="1">
      <alignment horizontal="center" vertical="center" wrapText="1"/>
    </xf>
    <xf numFmtId="4" fontId="8" fillId="4" borderId="55" xfId="2" applyNumberFormat="1" applyFont="1" applyFill="1" applyBorder="1" applyAlignment="1">
      <alignment vertical="center" wrapText="1"/>
    </xf>
    <xf numFmtId="4" fontId="8" fillId="5" borderId="57" xfId="2" applyNumberFormat="1" applyFont="1" applyFill="1" applyBorder="1" applyAlignment="1">
      <alignment horizontal="center" vertical="center" wrapText="1"/>
    </xf>
    <xf numFmtId="4" fontId="8" fillId="5" borderId="40" xfId="2" applyNumberFormat="1" applyFont="1" applyFill="1" applyBorder="1" applyAlignment="1">
      <alignment horizontal="center" vertical="center" wrapText="1"/>
    </xf>
    <xf numFmtId="4" fontId="8" fillId="4" borderId="4" xfId="2" applyNumberFormat="1" applyFont="1" applyFill="1" applyBorder="1" applyAlignment="1" applyProtection="1">
      <alignment vertical="center" wrapText="1"/>
    </xf>
    <xf numFmtId="4" fontId="8" fillId="0" borderId="10" xfId="2" applyNumberFormat="1" applyFont="1" applyFill="1" applyBorder="1" applyAlignment="1" applyProtection="1">
      <alignment vertical="center" wrapText="1"/>
    </xf>
    <xf numFmtId="4" fontId="8" fillId="4" borderId="10" xfId="2" applyNumberFormat="1" applyFont="1" applyFill="1" applyBorder="1" applyAlignment="1" applyProtection="1">
      <alignment vertical="center" wrapText="1"/>
    </xf>
    <xf numFmtId="4" fontId="12" fillId="4" borderId="7" xfId="2" applyNumberFormat="1" applyFont="1" applyFill="1" applyBorder="1" applyAlignment="1" applyProtection="1">
      <alignment vertical="center" wrapText="1"/>
      <protection locked="0"/>
    </xf>
    <xf numFmtId="4" fontId="15" fillId="0" borderId="0" xfId="2" applyNumberFormat="1" applyFont="1" applyFill="1" applyBorder="1" applyAlignment="1" applyProtection="1">
      <alignment vertical="center" wrapText="1"/>
    </xf>
    <xf numFmtId="4" fontId="8" fillId="0" borderId="0" xfId="2" applyNumberFormat="1" applyFont="1" applyFill="1" applyBorder="1" applyAlignment="1" applyProtection="1">
      <alignment horizontal="center" vertical="center" wrapText="1"/>
    </xf>
    <xf numFmtId="4" fontId="8" fillId="0" borderId="0" xfId="2" applyNumberFormat="1" applyFont="1" applyFill="1" applyAlignment="1" applyProtection="1">
      <alignment vertical="center" wrapText="1"/>
    </xf>
    <xf numFmtId="4" fontId="17" fillId="0" borderId="0" xfId="2" applyNumberFormat="1" applyFont="1" applyFill="1" applyAlignment="1" applyProtection="1">
      <alignment horizontal="right" vertical="center"/>
    </xf>
    <xf numFmtId="4" fontId="8" fillId="0" borderId="0" xfId="2" applyNumberFormat="1" applyFont="1" applyAlignment="1" applyProtection="1">
      <alignment vertical="center" wrapText="1"/>
    </xf>
    <xf numFmtId="4" fontId="17" fillId="0" borderId="0" xfId="2" applyNumberFormat="1" applyFont="1" applyFill="1" applyBorder="1" applyAlignment="1" applyProtection="1">
      <alignment horizontal="left" vertical="center" indent="6"/>
    </xf>
    <xf numFmtId="4" fontId="8" fillId="0" borderId="0" xfId="2" applyNumberFormat="1" applyFont="1" applyFill="1" applyBorder="1" applyAlignment="1" applyProtection="1">
      <alignment vertical="center" wrapText="1"/>
    </xf>
    <xf numFmtId="4" fontId="8" fillId="0" borderId="0" xfId="2" applyNumberFormat="1" applyFont="1" applyAlignment="1" applyProtection="1">
      <alignment vertical="center"/>
    </xf>
    <xf numFmtId="4" fontId="8" fillId="4" borderId="8" xfId="2" applyNumberFormat="1" applyFont="1" applyFill="1" applyBorder="1" applyAlignment="1" applyProtection="1">
      <alignment vertical="center" wrapText="1"/>
    </xf>
    <xf numFmtId="4" fontId="8" fillId="4" borderId="41" xfId="2" applyNumberFormat="1" applyFont="1" applyFill="1" applyBorder="1" applyAlignment="1" applyProtection="1">
      <alignment vertical="center" wrapText="1"/>
    </xf>
    <xf numFmtId="4" fontId="8" fillId="0" borderId="43" xfId="2" applyNumberFormat="1" applyFont="1" applyBorder="1" applyAlignment="1" applyProtection="1">
      <alignment vertical="center" wrapText="1"/>
    </xf>
    <xf numFmtId="4" fontId="15" fillId="0" borderId="0" xfId="2" applyNumberFormat="1" applyFont="1" applyBorder="1" applyAlignment="1" applyProtection="1">
      <alignment vertical="center" wrapText="1"/>
    </xf>
    <xf numFmtId="4" fontId="17" fillId="0" borderId="0" xfId="1" applyNumberFormat="1" applyFont="1" applyBorder="1" applyAlignment="1" applyProtection="1">
      <alignment horizontal="right" vertical="center" wrapText="1"/>
    </xf>
    <xf numFmtId="4" fontId="8" fillId="0" borderId="0" xfId="2" applyNumberFormat="1" applyFont="1" applyBorder="1" applyAlignment="1" applyProtection="1">
      <alignment vertical="center" wrapText="1"/>
    </xf>
    <xf numFmtId="4" fontId="14" fillId="0" borderId="0" xfId="2" applyNumberFormat="1" applyFont="1" applyFill="1" applyBorder="1" applyAlignment="1" applyProtection="1">
      <alignment vertical="center" wrapText="1"/>
    </xf>
    <xf numFmtId="4" fontId="14" fillId="5" borderId="15" xfId="2" applyNumberFormat="1" applyFont="1" applyFill="1" applyBorder="1" applyAlignment="1" applyProtection="1">
      <alignment vertical="center" wrapText="1"/>
    </xf>
    <xf numFmtId="4" fontId="14" fillId="4" borderId="8" xfId="2" applyNumberFormat="1" applyFont="1" applyFill="1" applyBorder="1" applyAlignment="1" applyProtection="1">
      <alignment vertical="center" wrapText="1"/>
    </xf>
    <xf numFmtId="4" fontId="14" fillId="5" borderId="19" xfId="2" applyNumberFormat="1" applyFont="1" applyFill="1" applyBorder="1" applyAlignment="1" applyProtection="1">
      <alignment vertical="center" wrapText="1"/>
    </xf>
    <xf numFmtId="4" fontId="14" fillId="5" borderId="34" xfId="2" applyNumberFormat="1" applyFont="1" applyFill="1" applyBorder="1" applyAlignment="1" applyProtection="1">
      <alignment vertical="center" wrapText="1"/>
    </xf>
    <xf numFmtId="4" fontId="14" fillId="5" borderId="35" xfId="2" applyNumberFormat="1" applyFont="1" applyFill="1" applyBorder="1" applyAlignment="1" applyProtection="1">
      <alignment vertical="center" wrapText="1"/>
    </xf>
    <xf numFmtId="4" fontId="14" fillId="0" borderId="19" xfId="2" applyNumberFormat="1" applyFont="1" applyBorder="1" applyAlignment="1" applyProtection="1">
      <alignment vertical="center" wrapText="1"/>
    </xf>
    <xf numFmtId="4" fontId="14" fillId="0" borderId="15" xfId="2" applyNumberFormat="1" applyFont="1" applyBorder="1" applyAlignment="1" applyProtection="1">
      <alignment vertical="center" wrapText="1"/>
    </xf>
    <xf numFmtId="4" fontId="14" fillId="5" borderId="58" xfId="2" applyNumberFormat="1" applyFont="1" applyFill="1" applyBorder="1" applyAlignment="1">
      <alignment vertical="center" wrapText="1"/>
    </xf>
    <xf numFmtId="0" fontId="8" fillId="4" borderId="6" xfId="2" applyFont="1" applyFill="1" applyBorder="1" applyAlignment="1" applyProtection="1">
      <alignment vertical="center" wrapText="1"/>
    </xf>
    <xf numFmtId="0" fontId="18" fillId="0" borderId="0" xfId="0" applyFont="1" applyAlignment="1">
      <alignment horizontal="left" indent="2"/>
    </xf>
    <xf numFmtId="4" fontId="13" fillId="0" borderId="0" xfId="2" applyNumberFormat="1" applyFont="1" applyAlignment="1" applyProtection="1">
      <alignment horizontal="left" vertical="center" indent="2"/>
    </xf>
    <xf numFmtId="0" fontId="13" fillId="0" borderId="0" xfId="2" applyFont="1" applyAlignment="1" applyProtection="1">
      <alignment horizontal="left" vertical="center" indent="3"/>
    </xf>
    <xf numFmtId="0" fontId="13" fillId="0" borderId="0" xfId="2" applyFont="1" applyAlignment="1" applyProtection="1">
      <alignment horizontal="left" vertical="center" indent="6"/>
    </xf>
    <xf numFmtId="0" fontId="4" fillId="4" borderId="6" xfId="2" applyFont="1" applyFill="1" applyBorder="1" applyAlignment="1" applyProtection="1">
      <alignment vertical="center"/>
    </xf>
    <xf numFmtId="0" fontId="4" fillId="4" borderId="7" xfId="2" applyFont="1" applyFill="1" applyBorder="1" applyAlignment="1" applyProtection="1">
      <alignment vertical="center"/>
    </xf>
    <xf numFmtId="0" fontId="13" fillId="4" borderId="7" xfId="2" applyFont="1" applyFill="1" applyBorder="1" applyAlignment="1" applyProtection="1">
      <alignment vertical="center"/>
    </xf>
    <xf numFmtId="0" fontId="12" fillId="7" borderId="62" xfId="2" applyNumberFormat="1" applyFont="1" applyFill="1" applyBorder="1" applyAlignment="1">
      <alignment horizontal="left" vertical="center"/>
    </xf>
    <xf numFmtId="0" fontId="8" fillId="7" borderId="62" xfId="2" applyNumberFormat="1" applyFont="1" applyFill="1" applyBorder="1" applyAlignment="1">
      <alignment vertical="center" wrapText="1"/>
    </xf>
    <xf numFmtId="4" fontId="8" fillId="7" borderId="62" xfId="2" applyNumberFormat="1" applyFont="1" applyFill="1" applyBorder="1" applyAlignment="1">
      <alignment vertical="center" wrapText="1"/>
    </xf>
    <xf numFmtId="4" fontId="14" fillId="7" borderId="62" xfId="2" applyNumberFormat="1" applyFont="1" applyFill="1" applyBorder="1" applyAlignment="1">
      <alignment horizontal="center" vertical="center" wrapText="1"/>
    </xf>
    <xf numFmtId="4" fontId="8" fillId="7" borderId="63" xfId="2" applyNumberFormat="1" applyFont="1" applyFill="1" applyBorder="1" applyAlignment="1">
      <alignment vertical="center" wrapText="1"/>
    </xf>
    <xf numFmtId="0" fontId="4" fillId="7" borderId="61" xfId="2" applyNumberFormat="1" applyFont="1" applyFill="1" applyBorder="1" applyAlignment="1">
      <alignment horizontal="left" vertical="center" indent="7"/>
    </xf>
    <xf numFmtId="0" fontId="12" fillId="4" borderId="59" xfId="2" applyNumberFormat="1" applyFont="1" applyFill="1" applyBorder="1" applyAlignment="1">
      <alignment horizontal="center" vertical="center" wrapText="1"/>
    </xf>
    <xf numFmtId="0" fontId="8" fillId="4" borderId="55" xfId="2" applyNumberFormat="1" applyFont="1" applyFill="1" applyBorder="1" applyAlignment="1">
      <alignment horizontal="center" vertical="center" wrapText="1"/>
    </xf>
    <xf numFmtId="4" fontId="8" fillId="4" borderId="55" xfId="2" applyNumberFormat="1" applyFont="1" applyFill="1" applyBorder="1" applyAlignment="1">
      <alignment horizontal="center" vertical="center" wrapText="1"/>
    </xf>
    <xf numFmtId="4" fontId="14" fillId="4" borderId="55" xfId="1" applyNumberFormat="1" applyFont="1" applyFill="1" applyBorder="1" applyAlignment="1">
      <alignment horizontal="center" vertical="center" wrapText="1"/>
    </xf>
    <xf numFmtId="4" fontId="14" fillId="4" borderId="64" xfId="2" applyNumberFormat="1" applyFont="1" applyFill="1" applyBorder="1" applyAlignment="1">
      <alignment vertical="center" wrapText="1"/>
    </xf>
    <xf numFmtId="0" fontId="4" fillId="4" borderId="59" xfId="2" applyNumberFormat="1" applyFont="1" applyFill="1" applyBorder="1" applyAlignment="1">
      <alignment horizontal="center" vertical="center" wrapText="1"/>
    </xf>
    <xf numFmtId="0" fontId="8" fillId="5" borderId="57" xfId="2" applyNumberFormat="1" applyFont="1" applyFill="1" applyBorder="1" applyAlignment="1" applyProtection="1">
      <alignment horizontal="center" vertical="center" wrapText="1"/>
      <protection locked="0"/>
    </xf>
    <xf numFmtId="4" fontId="8" fillId="5" borderId="57" xfId="2" applyNumberFormat="1" applyFont="1" applyFill="1" applyBorder="1" applyAlignment="1" applyProtection="1">
      <alignment horizontal="center" vertical="center" wrapText="1"/>
      <protection locked="0"/>
    </xf>
    <xf numFmtId="0" fontId="8" fillId="5" borderId="40" xfId="2" applyNumberFormat="1" applyFont="1" applyFill="1" applyBorder="1" applyAlignment="1" applyProtection="1">
      <alignment horizontal="center" vertical="center" wrapText="1"/>
      <protection locked="0"/>
    </xf>
    <xf numFmtId="4" fontId="8" fillId="5" borderId="40" xfId="2" applyNumberFormat="1" applyFont="1" applyFill="1" applyBorder="1" applyAlignment="1" applyProtection="1">
      <alignment horizontal="center" vertical="center" wrapText="1"/>
      <protection locked="0"/>
    </xf>
    <xf numFmtId="4" fontId="14" fillId="5" borderId="58" xfId="2" applyNumberFormat="1" applyFont="1" applyFill="1" applyBorder="1" applyAlignment="1" applyProtection="1">
      <alignment vertical="center" wrapText="1"/>
      <protection locked="0"/>
    </xf>
    <xf numFmtId="4" fontId="14" fillId="5" borderId="65" xfId="2" applyNumberFormat="1" applyFont="1" applyFill="1" applyBorder="1" applyAlignment="1" applyProtection="1">
      <alignment vertical="center" wrapText="1"/>
      <protection locked="0"/>
    </xf>
    <xf numFmtId="0" fontId="8" fillId="5" borderId="66" xfId="2" applyNumberFormat="1" applyFont="1" applyFill="1" applyBorder="1" applyAlignment="1" applyProtection="1">
      <alignment horizontal="center" vertical="center" wrapText="1"/>
      <protection locked="0"/>
    </xf>
    <xf numFmtId="4" fontId="8" fillId="5" borderId="66" xfId="2" applyNumberFormat="1" applyFont="1" applyFill="1" applyBorder="1" applyAlignment="1" applyProtection="1">
      <alignment horizontal="center" vertical="center" wrapText="1"/>
      <protection locked="0"/>
    </xf>
    <xf numFmtId="4" fontId="14" fillId="5" borderId="67" xfId="2" applyNumberFormat="1" applyFont="1" applyFill="1" applyBorder="1" applyAlignment="1" applyProtection="1">
      <alignment vertical="center" wrapText="1"/>
      <protection locked="0"/>
    </xf>
    <xf numFmtId="4" fontId="11" fillId="3" borderId="9" xfId="2" applyNumberFormat="1" applyFont="1" applyFill="1" applyBorder="1" applyAlignment="1" applyProtection="1">
      <alignment horizontal="center" vertical="center" wrapText="1"/>
    </xf>
    <xf numFmtId="49" fontId="8" fillId="2" borderId="66" xfId="2" applyNumberFormat="1" applyFont="1" applyFill="1" applyBorder="1" applyAlignment="1" applyProtection="1">
      <alignment horizontal="left" vertical="center" wrapText="1"/>
      <protection locked="0"/>
    </xf>
    <xf numFmtId="164" fontId="8" fillId="2" borderId="66" xfId="1" applyNumberFormat="1" applyFont="1" applyFill="1" applyBorder="1" applyAlignment="1" applyProtection="1">
      <alignment horizontal="center" vertical="center" wrapText="1"/>
      <protection locked="0"/>
    </xf>
    <xf numFmtId="0" fontId="8" fillId="2" borderId="66" xfId="2" applyNumberFormat="1" applyFont="1" applyFill="1" applyBorder="1" applyAlignment="1" applyProtection="1">
      <alignment horizontal="center" vertical="center" wrapText="1"/>
      <protection locked="0"/>
    </xf>
    <xf numFmtId="4" fontId="14" fillId="2" borderId="66" xfId="2" applyNumberFormat="1" applyFont="1" applyFill="1" applyBorder="1" applyAlignment="1" applyProtection="1">
      <alignment horizontal="center" vertical="center" wrapText="1"/>
      <protection locked="0"/>
    </xf>
    <xf numFmtId="164" fontId="8" fillId="2" borderId="57" xfId="1" applyNumberFormat="1" applyFont="1" applyFill="1" applyBorder="1" applyAlignment="1" applyProtection="1">
      <alignment horizontal="center" vertical="center" wrapText="1"/>
      <protection locked="0"/>
    </xf>
    <xf numFmtId="4" fontId="14" fillId="5" borderId="65" xfId="2" applyNumberFormat="1" applyFont="1" applyFill="1" applyBorder="1" applyAlignment="1">
      <alignment vertical="center" wrapText="1"/>
    </xf>
    <xf numFmtId="0" fontId="8" fillId="5" borderId="66" xfId="2" applyNumberFormat="1" applyFont="1" applyFill="1" applyBorder="1" applyAlignment="1">
      <alignment horizontal="center" vertical="center" wrapText="1"/>
    </xf>
    <xf numFmtId="4" fontId="8" fillId="5" borderId="66" xfId="2" applyNumberFormat="1" applyFont="1" applyFill="1" applyBorder="1" applyAlignment="1">
      <alignment horizontal="center" vertical="center" wrapText="1"/>
    </xf>
    <xf numFmtId="4" fontId="14" fillId="5" borderId="67" xfId="2" applyNumberFormat="1" applyFont="1" applyFill="1" applyBorder="1" applyAlignment="1">
      <alignment vertical="center" wrapText="1"/>
    </xf>
    <xf numFmtId="49" fontId="3" fillId="5" borderId="57" xfId="2" applyNumberFormat="1" applyFont="1" applyFill="1" applyBorder="1" applyAlignment="1">
      <alignment horizontal="center" vertical="center" wrapText="1"/>
    </xf>
    <xf numFmtId="49" fontId="8" fillId="5" borderId="57" xfId="2" applyNumberFormat="1" applyFont="1" applyFill="1" applyBorder="1" applyAlignment="1">
      <alignment horizontal="center" vertical="center" wrapText="1"/>
    </xf>
    <xf numFmtId="49" fontId="8" fillId="5" borderId="40" xfId="2" applyNumberFormat="1" applyFont="1" applyFill="1" applyBorder="1" applyAlignment="1">
      <alignment horizontal="center" vertical="center" wrapText="1"/>
    </xf>
    <xf numFmtId="164" fontId="8" fillId="0" borderId="40" xfId="1" applyNumberFormat="1" applyFont="1" applyBorder="1" applyAlignment="1">
      <alignment horizontal="center" vertical="center" wrapText="1"/>
    </xf>
    <xf numFmtId="4" fontId="8" fillId="4" borderId="64" xfId="2" applyNumberFormat="1" applyFont="1" applyFill="1" applyBorder="1" applyAlignment="1">
      <alignment vertical="center" wrapText="1"/>
    </xf>
    <xf numFmtId="49" fontId="3" fillId="0" borderId="40" xfId="2" applyNumberFormat="1" applyFont="1" applyBorder="1" applyAlignment="1">
      <alignment horizontal="left" vertical="center" wrapText="1"/>
    </xf>
    <xf numFmtId="49" fontId="3" fillId="0" borderId="40" xfId="2" applyNumberFormat="1" applyFont="1" applyBorder="1" applyAlignment="1">
      <alignment horizontal="center" vertical="center" wrapText="1"/>
    </xf>
    <xf numFmtId="49" fontId="3" fillId="5" borderId="40" xfId="2" applyNumberFormat="1" applyFont="1" applyFill="1" applyBorder="1" applyAlignment="1">
      <alignment horizontal="center" vertical="center" wrapText="1"/>
    </xf>
    <xf numFmtId="49" fontId="3" fillId="5" borderId="66" xfId="2" applyNumberFormat="1" applyFont="1" applyFill="1" applyBorder="1" applyAlignment="1">
      <alignment horizontal="center" vertical="center" wrapText="1"/>
    </xf>
    <xf numFmtId="49" fontId="8" fillId="5" borderId="66" xfId="2" applyNumberFormat="1" applyFont="1" applyFill="1" applyBorder="1" applyAlignment="1">
      <alignment horizontal="center" vertical="center" wrapText="1"/>
    </xf>
    <xf numFmtId="49" fontId="8" fillId="0" borderId="57" xfId="2" applyNumberFormat="1" applyFont="1" applyFill="1" applyBorder="1" applyAlignment="1">
      <alignment horizontal="left" vertical="center" wrapText="1"/>
    </xf>
    <xf numFmtId="49" fontId="8" fillId="0" borderId="40" xfId="2" applyNumberFormat="1" applyFont="1" applyFill="1" applyBorder="1" applyAlignment="1">
      <alignment horizontal="left" vertical="center" wrapText="1"/>
    </xf>
    <xf numFmtId="49" fontId="8" fillId="0" borderId="66" xfId="2" applyNumberFormat="1" applyFont="1" applyFill="1" applyBorder="1" applyAlignment="1">
      <alignment horizontal="left" vertical="center" wrapText="1"/>
    </xf>
    <xf numFmtId="0" fontId="17" fillId="2" borderId="1" xfId="2" applyFont="1" applyFill="1" applyBorder="1" applyAlignment="1" applyProtection="1">
      <alignment horizontal="left" vertical="center"/>
    </xf>
    <xf numFmtId="0" fontId="13" fillId="0" borderId="0" xfId="2" applyFont="1" applyBorder="1" applyAlignment="1" applyProtection="1">
      <alignment horizontal="center" vertical="center" wrapText="1"/>
    </xf>
    <xf numFmtId="0" fontId="12" fillId="0" borderId="0" xfId="2" applyFont="1" applyBorder="1" applyAlignment="1" applyProtection="1">
      <alignment vertical="center"/>
    </xf>
    <xf numFmtId="165" fontId="5" fillId="4" borderId="6" xfId="2" applyNumberFormat="1" applyFont="1" applyFill="1" applyBorder="1" applyAlignment="1" applyProtection="1">
      <alignment horizontal="left" vertical="center" wrapText="1"/>
    </xf>
    <xf numFmtId="165" fontId="5" fillId="4" borderId="7" xfId="2" applyNumberFormat="1" applyFont="1" applyFill="1" applyBorder="1" applyAlignment="1" applyProtection="1">
      <alignment horizontal="left" vertical="center" wrapText="1"/>
    </xf>
    <xf numFmtId="165" fontId="5" fillId="4" borderId="8" xfId="2" applyNumberFormat="1" applyFont="1" applyFill="1" applyBorder="1" applyAlignment="1" applyProtection="1">
      <alignment horizontal="left" vertical="center" wrapText="1"/>
    </xf>
    <xf numFmtId="0" fontId="4" fillId="0" borderId="0" xfId="2" applyFont="1" applyAlignment="1" applyProtection="1">
      <alignment horizontal="left" vertical="center" wrapText="1"/>
    </xf>
    <xf numFmtId="0" fontId="12" fillId="8" borderId="7" xfId="2" applyFont="1" applyFill="1" applyBorder="1" applyAlignment="1" applyProtection="1">
      <alignment horizontal="left" vertical="center" wrapText="1"/>
    </xf>
    <xf numFmtId="0" fontId="8" fillId="8" borderId="7" xfId="2" applyFont="1" applyFill="1" applyBorder="1" applyAlignment="1" applyProtection="1">
      <alignment vertical="center" wrapText="1"/>
    </xf>
    <xf numFmtId="4" fontId="8" fillId="8" borderId="7" xfId="2" applyNumberFormat="1" applyFont="1" applyFill="1" applyBorder="1" applyAlignment="1" applyProtection="1">
      <alignment vertical="center" wrapText="1"/>
    </xf>
    <xf numFmtId="49" fontId="0" fillId="0" borderId="17" xfId="0" applyNumberFormat="1" applyBorder="1" applyAlignment="1">
      <alignment vertical="center"/>
    </xf>
    <xf numFmtId="0" fontId="11" fillId="4" borderId="7" xfId="2" applyFont="1" applyFill="1" applyBorder="1" applyAlignment="1" applyProtection="1">
      <alignment horizontal="left" vertical="center"/>
    </xf>
    <xf numFmtId="49" fontId="30" fillId="0" borderId="17" xfId="0" applyNumberFormat="1" applyFont="1" applyBorder="1" applyAlignment="1">
      <alignment vertical="center" wrapText="1"/>
    </xf>
    <xf numFmtId="0" fontId="11" fillId="4" borderId="0" xfId="2" applyFont="1" applyFill="1" applyBorder="1" applyAlignment="1" applyProtection="1">
      <alignment horizontal="left" vertical="center"/>
    </xf>
    <xf numFmtId="0" fontId="12" fillId="4" borderId="6" xfId="2" applyFont="1" applyFill="1" applyBorder="1" applyAlignment="1" applyProtection="1">
      <alignment horizontal="left" vertical="center"/>
    </xf>
    <xf numFmtId="4" fontId="14" fillId="4" borderId="8" xfId="2" applyNumberFormat="1" applyFont="1" applyFill="1" applyBorder="1" applyAlignment="1" applyProtection="1">
      <alignment horizontal="center" vertical="center" wrapText="1"/>
    </xf>
    <xf numFmtId="4" fontId="14" fillId="8" borderId="8" xfId="2" applyNumberFormat="1" applyFont="1" applyFill="1" applyBorder="1" applyAlignment="1" applyProtection="1">
      <alignment horizontal="center" vertical="center" wrapText="1"/>
    </xf>
    <xf numFmtId="0" fontId="3" fillId="4" borderId="7" xfId="2" applyNumberFormat="1" applyFont="1" applyFill="1" applyBorder="1" applyAlignment="1">
      <alignment horizontal="center" vertical="center" wrapText="1"/>
    </xf>
    <xf numFmtId="0" fontId="8" fillId="4" borderId="7" xfId="2" applyNumberFormat="1" applyFont="1" applyFill="1" applyBorder="1" applyAlignment="1">
      <alignment horizontal="left" vertical="center" wrapText="1"/>
    </xf>
    <xf numFmtId="0" fontId="8" fillId="4" borderId="7" xfId="2" applyNumberFormat="1" applyFont="1" applyFill="1" applyBorder="1" applyAlignment="1">
      <alignment horizontal="center" vertical="center" wrapText="1"/>
    </xf>
    <xf numFmtId="4" fontId="8" fillId="4" borderId="7" xfId="2" applyNumberFormat="1" applyFont="1" applyFill="1" applyBorder="1" applyAlignment="1">
      <alignment horizontal="center" vertical="center" wrapText="1"/>
    </xf>
    <xf numFmtId="4" fontId="14" fillId="4" borderId="7" xfId="2" applyNumberFormat="1" applyFont="1" applyFill="1" applyBorder="1" applyAlignment="1">
      <alignment horizontal="center" vertical="center" wrapText="1"/>
    </xf>
    <xf numFmtId="4" fontId="8" fillId="4" borderId="8" xfId="2" applyNumberFormat="1" applyFont="1" applyFill="1" applyBorder="1" applyAlignment="1">
      <alignment vertical="center" wrapText="1"/>
    </xf>
    <xf numFmtId="0" fontId="4" fillId="4" borderId="6" xfId="2" applyNumberFormat="1" applyFont="1" applyFill="1" applyBorder="1" applyAlignment="1" applyProtection="1">
      <alignment horizontal="left" vertical="center" wrapText="1"/>
    </xf>
    <xf numFmtId="0" fontId="4" fillId="4" borderId="7" xfId="2" applyNumberFormat="1" applyFont="1" applyFill="1" applyBorder="1" applyAlignment="1" applyProtection="1">
      <alignment horizontal="left" vertical="center" wrapText="1"/>
    </xf>
    <xf numFmtId="0" fontId="4" fillId="4" borderId="8" xfId="2" applyNumberFormat="1" applyFont="1" applyFill="1" applyBorder="1" applyAlignment="1" applyProtection="1">
      <alignment horizontal="left" vertical="center" wrapText="1"/>
    </xf>
    <xf numFmtId="0" fontId="32" fillId="8" borderId="6" xfId="2" applyFont="1" applyFill="1" applyBorder="1" applyAlignment="1" applyProtection="1">
      <alignment horizontal="left" vertical="center" wrapText="1"/>
    </xf>
    <xf numFmtId="0" fontId="32" fillId="8" borderId="7" xfId="2" applyFont="1" applyFill="1" applyBorder="1" applyAlignment="1" applyProtection="1">
      <alignment horizontal="left" vertical="center" wrapText="1"/>
    </xf>
    <xf numFmtId="0" fontId="6" fillId="0" borderId="0" xfId="2" applyFont="1" applyAlignment="1" applyProtection="1">
      <alignment horizontal="center" vertical="center"/>
    </xf>
    <xf numFmtId="0" fontId="17" fillId="2" borderId="1" xfId="2" applyFont="1" applyFill="1" applyBorder="1" applyAlignment="1" applyProtection="1">
      <alignment vertical="top"/>
      <protection locked="0"/>
    </xf>
    <xf numFmtId="0" fontId="17" fillId="2" borderId="1" xfId="2" applyFont="1" applyFill="1" applyBorder="1" applyAlignment="1" applyProtection="1">
      <alignment horizontal="left" vertical="center"/>
      <protection locked="0"/>
    </xf>
    <xf numFmtId="0" fontId="4" fillId="0" borderId="0" xfId="2" applyFont="1" applyAlignment="1" applyProtection="1">
      <alignment horizontal="left" vertical="center" indent="3"/>
    </xf>
    <xf numFmtId="0" fontId="3" fillId="0" borderId="0" xfId="2" applyFont="1" applyFill="1" applyAlignment="1" applyProtection="1">
      <alignment horizontal="center" vertical="center" wrapText="1"/>
    </xf>
    <xf numFmtId="0" fontId="4" fillId="0" borderId="0" xfId="2" applyFont="1" applyFill="1" applyAlignment="1" applyProtection="1">
      <alignment horizontal="center" vertical="center"/>
    </xf>
    <xf numFmtId="0" fontId="5" fillId="0" borderId="0" xfId="2" applyFont="1" applyAlignment="1" applyProtection="1">
      <alignment horizontal="center" vertical="center"/>
    </xf>
    <xf numFmtId="0" fontId="6" fillId="0" borderId="0" xfId="2" applyFont="1" applyAlignment="1" applyProtection="1">
      <alignment horizontal="left"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4" fillId="0" borderId="0" xfId="2" applyFont="1" applyAlignment="1" applyProtection="1">
      <alignment horizontal="center" vertical="center"/>
    </xf>
    <xf numFmtId="4" fontId="14" fillId="0" borderId="39" xfId="2" applyNumberFormat="1" applyFont="1" applyBorder="1" applyAlignment="1" applyProtection="1">
      <alignment horizontal="center" vertical="center" wrapText="1"/>
    </xf>
    <xf numFmtId="4" fontId="14" fillId="0" borderId="8" xfId="2" applyNumberFormat="1" applyFont="1" applyBorder="1" applyAlignment="1" applyProtection="1">
      <alignment horizontal="center" vertical="center" wrapText="1"/>
    </xf>
    <xf numFmtId="4" fontId="13" fillId="3" borderId="5" xfId="2" applyNumberFormat="1" applyFont="1" applyFill="1" applyBorder="1" applyAlignment="1" applyProtection="1">
      <alignment horizontal="center" vertical="center" wrapText="1"/>
    </xf>
    <xf numFmtId="4" fontId="13" fillId="3" borderId="11" xfId="2" applyNumberFormat="1" applyFont="1" applyFill="1" applyBorder="1" applyAlignment="1" applyProtection="1">
      <alignment horizontal="center" vertical="center" wrapText="1"/>
    </xf>
    <xf numFmtId="4" fontId="4" fillId="3" borderId="5" xfId="2" applyNumberFormat="1" applyFont="1" applyFill="1" applyBorder="1" applyAlignment="1" applyProtection="1">
      <alignment horizontal="center" vertical="center" wrapText="1"/>
    </xf>
    <xf numFmtId="4" fontId="4" fillId="3" borderId="11" xfId="2" applyNumberFormat="1" applyFont="1" applyFill="1" applyBorder="1" applyAlignment="1" applyProtection="1">
      <alignment horizontal="center" vertical="center" wrapText="1"/>
    </xf>
    <xf numFmtId="0" fontId="4" fillId="6" borderId="6" xfId="2" applyFont="1" applyFill="1" applyBorder="1" applyAlignment="1" applyProtection="1">
      <alignment horizontal="left" vertical="center" wrapText="1"/>
    </xf>
    <xf numFmtId="0" fontId="4" fillId="6" borderId="7" xfId="2" applyFont="1" applyFill="1" applyBorder="1" applyAlignment="1" applyProtection="1">
      <alignment horizontal="left" vertical="center" wrapText="1"/>
    </xf>
    <xf numFmtId="0" fontId="4" fillId="6" borderId="8" xfId="2" applyFont="1" applyFill="1" applyBorder="1" applyAlignment="1" applyProtection="1">
      <alignment horizontal="left" vertical="center" wrapText="1"/>
    </xf>
    <xf numFmtId="0" fontId="17" fillId="2" borderId="1" xfId="2" applyFont="1" applyFill="1" applyBorder="1" applyAlignment="1" applyProtection="1">
      <alignment horizontal="left" vertical="top"/>
      <protection locked="0"/>
    </xf>
    <xf numFmtId="0" fontId="4" fillId="3" borderId="3" xfId="2" applyFont="1" applyFill="1" applyBorder="1" applyAlignment="1" applyProtection="1">
      <alignment horizontal="center" vertical="center" wrapText="1"/>
    </xf>
    <xf numFmtId="0" fontId="4" fillId="3" borderId="4" xfId="2" applyFont="1" applyFill="1" applyBorder="1" applyAlignment="1" applyProtection="1">
      <alignment horizontal="center" vertical="center" wrapText="1"/>
    </xf>
    <xf numFmtId="0" fontId="4" fillId="3" borderId="9" xfId="2" applyFont="1" applyFill="1" applyBorder="1" applyAlignment="1" applyProtection="1">
      <alignment horizontal="center" vertical="center" wrapText="1"/>
    </xf>
    <xf numFmtId="0" fontId="4" fillId="3" borderId="10" xfId="2" applyFont="1" applyFill="1" applyBorder="1" applyAlignment="1" applyProtection="1">
      <alignment horizontal="center" vertical="center" wrapText="1"/>
    </xf>
    <xf numFmtId="0" fontId="11" fillId="3" borderId="5" xfId="2" applyFont="1" applyFill="1" applyBorder="1" applyAlignment="1" applyProtection="1">
      <alignment horizontal="center" vertical="center" wrapText="1"/>
    </xf>
    <xf numFmtId="0" fontId="11" fillId="3" borderId="11" xfId="2" applyFont="1" applyFill="1" applyBorder="1" applyAlignment="1" applyProtection="1">
      <alignment horizontal="center" vertical="center" wrapText="1"/>
    </xf>
    <xf numFmtId="0" fontId="17" fillId="2" borderId="0" xfId="2" applyFont="1" applyFill="1" applyBorder="1" applyAlignment="1" applyProtection="1">
      <alignment horizontal="left" vertical="top" wrapText="1"/>
      <protection locked="0"/>
    </xf>
    <xf numFmtId="0" fontId="17" fillId="2" borderId="1" xfId="2" applyFont="1" applyFill="1" applyBorder="1" applyAlignment="1" applyProtection="1">
      <alignment horizontal="left" vertical="top" wrapText="1"/>
      <protection locked="0"/>
    </xf>
    <xf numFmtId="0" fontId="17" fillId="2" borderId="1" xfId="2" applyFont="1" applyFill="1" applyBorder="1" applyAlignment="1" applyProtection="1">
      <alignment vertical="center"/>
      <protection locked="0"/>
    </xf>
    <xf numFmtId="0" fontId="17" fillId="2" borderId="2" xfId="2" applyFont="1" applyFill="1" applyBorder="1" applyAlignment="1" applyProtection="1">
      <alignment horizontal="left" vertical="center"/>
      <protection locked="0"/>
    </xf>
    <xf numFmtId="0" fontId="10" fillId="2" borderId="2" xfId="3" applyFont="1" applyFill="1" applyBorder="1" applyAlignment="1" applyProtection="1">
      <alignment horizontal="left" vertical="center"/>
      <protection locked="0"/>
    </xf>
    <xf numFmtId="0" fontId="4" fillId="3" borderId="6" xfId="2" applyFont="1" applyFill="1" applyBorder="1" applyAlignment="1" applyProtection="1">
      <alignment horizontal="center" vertical="center" wrapText="1"/>
    </xf>
    <xf numFmtId="0" fontId="4" fillId="3" borderId="7" xfId="2" applyFont="1" applyFill="1" applyBorder="1" applyAlignment="1" applyProtection="1">
      <alignment horizontal="center" vertical="center" wrapText="1"/>
    </xf>
    <xf numFmtId="4" fontId="11" fillId="3" borderId="5" xfId="2" applyNumberFormat="1" applyFont="1" applyFill="1" applyBorder="1" applyAlignment="1" applyProtection="1">
      <alignment horizontal="center" vertical="center" wrapText="1"/>
    </xf>
    <xf numFmtId="4" fontId="11" fillId="3" borderId="11" xfId="2" applyNumberFormat="1" applyFont="1" applyFill="1" applyBorder="1" applyAlignment="1" applyProtection="1">
      <alignment horizontal="center" vertical="center" wrapText="1"/>
    </xf>
    <xf numFmtId="0" fontId="14" fillId="0" borderId="6" xfId="2" applyFont="1" applyBorder="1" applyAlignment="1" applyProtection="1">
      <alignment horizontal="left" vertical="center" wrapText="1"/>
    </xf>
    <xf numFmtId="0" fontId="14" fillId="0" borderId="7" xfId="2" applyFont="1" applyBorder="1" applyAlignment="1" applyProtection="1">
      <alignment horizontal="left" vertical="center" wrapText="1"/>
    </xf>
    <xf numFmtId="0" fontId="14" fillId="0" borderId="8" xfId="2" applyFont="1" applyBorder="1" applyAlignment="1" applyProtection="1">
      <alignment horizontal="left" vertical="center" wrapText="1"/>
    </xf>
    <xf numFmtId="0" fontId="4" fillId="6" borderId="3" xfId="2" applyFont="1" applyFill="1" applyBorder="1" applyAlignment="1" applyProtection="1">
      <alignment horizontal="left" vertical="center" wrapText="1"/>
    </xf>
    <xf numFmtId="0" fontId="4" fillId="6" borderId="4" xfId="2" applyFont="1" applyFill="1" applyBorder="1" applyAlignment="1" applyProtection="1">
      <alignment horizontal="left" vertical="center" wrapText="1"/>
    </xf>
    <xf numFmtId="0" fontId="4" fillId="6" borderId="41" xfId="2" applyFont="1" applyFill="1" applyBorder="1" applyAlignment="1" applyProtection="1">
      <alignment horizontal="left" vertical="center" wrapText="1"/>
    </xf>
    <xf numFmtId="0" fontId="4" fillId="4" borderId="9" xfId="2" applyFont="1" applyFill="1" applyBorder="1" applyAlignment="1" applyProtection="1">
      <alignment horizontal="left" vertical="center" wrapText="1"/>
    </xf>
    <xf numFmtId="0" fontId="4" fillId="4" borderId="10" xfId="2" applyFont="1" applyFill="1" applyBorder="1" applyAlignment="1" applyProtection="1">
      <alignment horizontal="left" vertical="center" wrapText="1"/>
    </xf>
    <xf numFmtId="0" fontId="4" fillId="4" borderId="43" xfId="2" applyFont="1" applyFill="1" applyBorder="1" applyAlignment="1" applyProtection="1">
      <alignment horizontal="left" vertical="center" wrapText="1"/>
    </xf>
    <xf numFmtId="0" fontId="4" fillId="4" borderId="6" xfId="2" applyFont="1" applyFill="1" applyBorder="1" applyAlignment="1" applyProtection="1">
      <alignment horizontal="left" vertical="center" wrapText="1"/>
    </xf>
    <xf numFmtId="0" fontId="4" fillId="4" borderId="7" xfId="2" applyFont="1" applyFill="1" applyBorder="1" applyAlignment="1" applyProtection="1">
      <alignment horizontal="left" vertical="center" wrapText="1"/>
    </xf>
    <xf numFmtId="0" fontId="4" fillId="4" borderId="8" xfId="2" applyFont="1" applyFill="1" applyBorder="1" applyAlignment="1" applyProtection="1">
      <alignment horizontal="left" vertical="center" wrapText="1"/>
    </xf>
    <xf numFmtId="165" fontId="5" fillId="4" borderId="6" xfId="2" applyNumberFormat="1" applyFont="1" applyFill="1" applyBorder="1" applyAlignment="1" applyProtection="1">
      <alignment horizontal="left" vertical="center" wrapText="1"/>
    </xf>
    <xf numFmtId="165" fontId="5" fillId="4" borderId="7" xfId="2" applyNumberFormat="1" applyFont="1" applyFill="1" applyBorder="1" applyAlignment="1" applyProtection="1">
      <alignment horizontal="left" vertical="center" wrapText="1"/>
    </xf>
    <xf numFmtId="165" fontId="5" fillId="4" borderId="8" xfId="2" applyNumberFormat="1" applyFont="1" applyFill="1" applyBorder="1" applyAlignment="1" applyProtection="1">
      <alignment horizontal="left" vertical="center" wrapText="1"/>
    </xf>
    <xf numFmtId="165" fontId="5" fillId="4" borderId="6" xfId="2" applyNumberFormat="1" applyFont="1" applyFill="1" applyBorder="1" applyAlignment="1" applyProtection="1">
      <alignment vertical="center" wrapText="1"/>
      <protection locked="0"/>
    </xf>
    <xf numFmtId="165" fontId="5" fillId="4" borderId="7" xfId="2" applyNumberFormat="1" applyFont="1" applyFill="1" applyBorder="1" applyAlignment="1" applyProtection="1">
      <alignment vertical="center" wrapText="1"/>
      <protection locked="0"/>
    </xf>
    <xf numFmtId="165" fontId="5" fillId="4" borderId="8" xfId="2" applyNumberFormat="1" applyFont="1" applyFill="1" applyBorder="1" applyAlignment="1" applyProtection="1">
      <alignment vertical="center" wrapText="1"/>
      <protection locked="0"/>
    </xf>
    <xf numFmtId="0" fontId="13" fillId="0" borderId="4" xfId="2" applyFont="1" applyBorder="1" applyAlignment="1" applyProtection="1">
      <alignment horizontal="center" vertical="center" wrapText="1"/>
    </xf>
    <xf numFmtId="164" fontId="8" fillId="0" borderId="3" xfId="1" applyFont="1" applyFill="1" applyBorder="1" applyAlignment="1" applyProtection="1">
      <alignment horizontal="center" vertical="center" wrapText="1"/>
    </xf>
    <xf numFmtId="164" fontId="8" fillId="0" borderId="41" xfId="1" applyFont="1" applyFill="1" applyBorder="1" applyAlignment="1" applyProtection="1">
      <alignment horizontal="center" vertical="center" wrapText="1"/>
    </xf>
    <xf numFmtId="164" fontId="8" fillId="0" borderId="6" xfId="1" applyFont="1" applyFill="1" applyBorder="1" applyAlignment="1" applyProtection="1">
      <alignment horizontal="center" vertical="center" wrapText="1"/>
    </xf>
    <xf numFmtId="164" fontId="8" fillId="0" borderId="8" xfId="1" applyFont="1" applyFill="1" applyBorder="1" applyAlignment="1" applyProtection="1">
      <alignment horizontal="center" vertical="center" wrapText="1"/>
    </xf>
    <xf numFmtId="164" fontId="8" fillId="0" borderId="9" xfId="1" applyFont="1" applyFill="1" applyBorder="1" applyAlignment="1" applyProtection="1">
      <alignment horizontal="center" vertical="center" wrapText="1"/>
    </xf>
    <xf numFmtId="164" fontId="8" fillId="0" borderId="43" xfId="1" applyFont="1" applyFill="1" applyBorder="1" applyAlignment="1" applyProtection="1">
      <alignment horizontal="center" vertical="center" wrapText="1"/>
    </xf>
    <xf numFmtId="165" fontId="26" fillId="0" borderId="6" xfId="1" applyNumberFormat="1" applyFont="1" applyBorder="1" applyAlignment="1" applyProtection="1">
      <alignment horizontal="right" vertical="center" wrapText="1"/>
    </xf>
    <xf numFmtId="165" fontId="26" fillId="0" borderId="7" xfId="1" applyNumberFormat="1" applyFont="1" applyBorder="1" applyAlignment="1" applyProtection="1">
      <alignment horizontal="right" vertical="center" wrapText="1"/>
    </xf>
    <xf numFmtId="165" fontId="26" fillId="0" borderId="8" xfId="1" applyNumberFormat="1" applyFont="1" applyBorder="1" applyAlignment="1" applyProtection="1">
      <alignment horizontal="right" vertical="center" wrapText="1"/>
    </xf>
    <xf numFmtId="165" fontId="26" fillId="0" borderId="50" xfId="1" applyNumberFormat="1" applyFont="1" applyBorder="1" applyAlignment="1" applyProtection="1">
      <alignment horizontal="right" vertical="center" wrapText="1"/>
    </xf>
    <xf numFmtId="165" fontId="26" fillId="0" borderId="0" xfId="1" applyNumberFormat="1" applyFont="1" applyBorder="1" applyAlignment="1" applyProtection="1">
      <alignment horizontal="right" vertical="center" wrapText="1"/>
    </xf>
    <xf numFmtId="165" fontId="26" fillId="0" borderId="51" xfId="1" applyNumberFormat="1" applyFont="1" applyBorder="1" applyAlignment="1" applyProtection="1">
      <alignment horizontal="right" vertical="center" wrapText="1"/>
    </xf>
    <xf numFmtId="0" fontId="8" fillId="0" borderId="46" xfId="2" applyFont="1" applyBorder="1" applyAlignment="1" applyProtection="1">
      <alignment horizontal="center" vertical="center" wrapText="1"/>
    </xf>
    <xf numFmtId="0" fontId="8" fillId="0" borderId="44" xfId="2" applyFont="1" applyBorder="1" applyAlignment="1" applyProtection="1">
      <alignment horizontal="center" vertical="center" wrapText="1"/>
    </xf>
    <xf numFmtId="0" fontId="8" fillId="0" borderId="45" xfId="2" applyFont="1" applyBorder="1" applyAlignment="1" applyProtection="1">
      <alignment horizontal="center" vertical="center" wrapText="1"/>
    </xf>
    <xf numFmtId="0" fontId="8" fillId="0" borderId="49" xfId="2" applyFont="1" applyBorder="1" applyAlignment="1" applyProtection="1">
      <alignment horizontal="center" vertical="center" wrapText="1"/>
    </xf>
    <xf numFmtId="0" fontId="8" fillId="0" borderId="47" xfId="2" applyFont="1" applyBorder="1" applyAlignment="1" applyProtection="1">
      <alignment horizontal="center" vertical="center" wrapText="1"/>
    </xf>
    <xf numFmtId="0" fontId="8" fillId="0" borderId="48" xfId="2" applyFont="1" applyBorder="1" applyAlignment="1" applyProtection="1">
      <alignment horizontal="center" vertical="center" wrapText="1"/>
    </xf>
    <xf numFmtId="0" fontId="8" fillId="0" borderId="54" xfId="2" applyFont="1" applyBorder="1" applyAlignment="1" applyProtection="1">
      <alignment horizontal="center" vertical="center" wrapText="1"/>
    </xf>
    <xf numFmtId="0" fontId="8" fillId="0" borderId="52" xfId="2" applyFont="1" applyBorder="1" applyAlignment="1" applyProtection="1">
      <alignment horizontal="center" vertical="center" wrapText="1"/>
    </xf>
    <xf numFmtId="0" fontId="8" fillId="0" borderId="53" xfId="2" applyFont="1" applyBorder="1" applyAlignment="1" applyProtection="1">
      <alignment horizontal="center" vertical="center" wrapText="1"/>
    </xf>
    <xf numFmtId="0" fontId="18" fillId="0" borderId="0" xfId="0" applyFont="1" applyAlignment="1">
      <alignment horizontal="left"/>
    </xf>
    <xf numFmtId="165" fontId="5" fillId="4" borderId="6" xfId="2" applyNumberFormat="1" applyFont="1" applyFill="1" applyBorder="1" applyAlignment="1" applyProtection="1">
      <alignment vertical="center" wrapText="1"/>
    </xf>
    <xf numFmtId="165" fontId="5" fillId="4" borderId="7" xfId="2" applyNumberFormat="1" applyFont="1" applyFill="1" applyBorder="1" applyAlignment="1" applyProtection="1">
      <alignment vertical="center" wrapText="1"/>
    </xf>
    <xf numFmtId="165" fontId="5" fillId="4" borderId="8" xfId="2" applyNumberFormat="1" applyFont="1" applyFill="1" applyBorder="1" applyAlignment="1" applyProtection="1">
      <alignment vertical="center" wrapText="1"/>
    </xf>
    <xf numFmtId="0" fontId="26" fillId="0" borderId="10" xfId="2" applyFont="1" applyBorder="1" applyAlignment="1" applyProtection="1">
      <alignment horizontal="center" vertical="center" wrapText="1"/>
      <protection locked="0"/>
    </xf>
    <xf numFmtId="164" fontId="8" fillId="0" borderId="46" xfId="1" applyFont="1" applyFill="1" applyBorder="1" applyAlignment="1" applyProtection="1">
      <alignment horizontal="center" vertical="center" wrapText="1"/>
    </xf>
    <xf numFmtId="164" fontId="8" fillId="0" borderId="44" xfId="1" applyFont="1" applyFill="1" applyBorder="1" applyAlignment="1" applyProtection="1">
      <alignment horizontal="center" vertical="center" wrapText="1"/>
    </xf>
    <xf numFmtId="164" fontId="8" fillId="0" borderId="45" xfId="1" applyFont="1" applyFill="1" applyBorder="1" applyAlignment="1" applyProtection="1">
      <alignment horizontal="center" vertical="center" wrapText="1"/>
    </xf>
    <xf numFmtId="164" fontId="8" fillId="0" borderId="49" xfId="1" applyFont="1" applyFill="1" applyBorder="1" applyAlignment="1" applyProtection="1">
      <alignment horizontal="center" vertical="center" wrapText="1"/>
    </xf>
    <xf numFmtId="164" fontId="8" fillId="0" borderId="47" xfId="1" applyFont="1" applyFill="1" applyBorder="1" applyAlignment="1" applyProtection="1">
      <alignment horizontal="center" vertical="center" wrapText="1"/>
    </xf>
    <xf numFmtId="164" fontId="8" fillId="0" borderId="48" xfId="1" applyFont="1" applyFill="1" applyBorder="1" applyAlignment="1" applyProtection="1">
      <alignment horizontal="center" vertical="center" wrapText="1"/>
    </xf>
    <xf numFmtId="164" fontId="8" fillId="0" borderId="54" xfId="1" applyFont="1" applyFill="1" applyBorder="1" applyAlignment="1" applyProtection="1">
      <alignment horizontal="center" vertical="center" wrapText="1"/>
    </xf>
    <xf numFmtId="164" fontId="8" fillId="0" borderId="52" xfId="1" applyFont="1" applyFill="1" applyBorder="1" applyAlignment="1" applyProtection="1">
      <alignment horizontal="center" vertical="center" wrapText="1"/>
    </xf>
    <xf numFmtId="164" fontId="8" fillId="0" borderId="53" xfId="1" applyFont="1" applyFill="1" applyBorder="1" applyAlignment="1" applyProtection="1">
      <alignment horizontal="center" vertical="center" wrapText="1"/>
    </xf>
    <xf numFmtId="49" fontId="0" fillId="0" borderId="72" xfId="0" applyNumberFormat="1" applyBorder="1" applyAlignment="1">
      <alignment vertical="center"/>
    </xf>
    <xf numFmtId="49" fontId="30" fillId="0" borderId="72" xfId="0" applyNumberFormat="1" applyFont="1" applyBorder="1" applyAlignment="1">
      <alignment vertical="center" wrapText="1"/>
    </xf>
    <xf numFmtId="0" fontId="8" fillId="5" borderId="72" xfId="2" applyFont="1" applyFill="1" applyBorder="1" applyAlignment="1" applyProtection="1">
      <alignment horizontal="center" vertical="center" wrapText="1"/>
    </xf>
    <xf numFmtId="1" fontId="8" fillId="2" borderId="72" xfId="2" applyNumberFormat="1" applyFont="1" applyFill="1" applyBorder="1" applyAlignment="1" applyProtection="1">
      <alignment horizontal="center" vertical="center" wrapText="1"/>
      <protection locked="0"/>
    </xf>
    <xf numFmtId="0" fontId="8" fillId="2" borderId="72" xfId="2" applyFont="1" applyFill="1" applyBorder="1" applyAlignment="1" applyProtection="1">
      <alignment horizontal="center" vertical="center" wrapText="1"/>
      <protection locked="0"/>
    </xf>
    <xf numFmtId="1" fontId="8" fillId="5" borderId="72" xfId="2" applyNumberFormat="1" applyFont="1" applyFill="1" applyBorder="1" applyAlignment="1" applyProtection="1">
      <alignment horizontal="center" vertical="center" wrapText="1"/>
    </xf>
    <xf numFmtId="4" fontId="8" fillId="5" borderId="72" xfId="2" applyNumberFormat="1" applyFont="1" applyFill="1" applyBorder="1" applyAlignment="1" applyProtection="1">
      <alignment horizontal="center" vertical="center" wrapText="1"/>
    </xf>
    <xf numFmtId="4" fontId="14" fillId="2" borderId="72" xfId="2" applyNumberFormat="1" applyFont="1" applyFill="1" applyBorder="1" applyAlignment="1" applyProtection="1">
      <alignment horizontal="center" vertical="center" wrapText="1"/>
      <protection locked="0"/>
    </xf>
    <xf numFmtId="0" fontId="11" fillId="0" borderId="0" xfId="2" applyFont="1" applyAlignment="1" applyProtection="1">
      <alignment horizontal="center" vertical="center"/>
    </xf>
    <xf numFmtId="0" fontId="18" fillId="0" borderId="0" xfId="0" applyFont="1"/>
    <xf numFmtId="0" fontId="11" fillId="5" borderId="12" xfId="2" applyFont="1" applyFill="1" applyBorder="1" applyAlignment="1" applyProtection="1">
      <alignment horizontal="center" vertical="center" wrapText="1"/>
    </xf>
    <xf numFmtId="0" fontId="11" fillId="5" borderId="16" xfId="2" applyFont="1" applyFill="1" applyBorder="1" applyAlignment="1" applyProtection="1">
      <alignment horizontal="center" vertical="center" wrapText="1"/>
    </xf>
    <xf numFmtId="0" fontId="11" fillId="5" borderId="25" xfId="2" applyFont="1" applyFill="1" applyBorder="1" applyAlignment="1" applyProtection="1">
      <alignment horizontal="center" vertical="center" wrapText="1"/>
    </xf>
    <xf numFmtId="0" fontId="11" fillId="5" borderId="26" xfId="2" applyFont="1" applyFill="1" applyBorder="1" applyAlignment="1" applyProtection="1">
      <alignment horizontal="center" vertical="center" wrapText="1"/>
    </xf>
    <xf numFmtId="0" fontId="11" fillId="5" borderId="17" xfId="2" applyFont="1" applyFill="1" applyBorder="1" applyAlignment="1" applyProtection="1">
      <alignment horizontal="center" vertical="center" wrapText="1"/>
    </xf>
    <xf numFmtId="1" fontId="11" fillId="5" borderId="23" xfId="2" applyNumberFormat="1" applyFont="1" applyFill="1" applyBorder="1" applyAlignment="1" applyProtection="1">
      <alignment horizontal="center" vertical="center" wrapText="1"/>
    </xf>
    <xf numFmtId="0" fontId="11" fillId="5" borderId="23" xfId="2" applyFont="1" applyFill="1" applyBorder="1" applyAlignment="1" applyProtection="1">
      <alignment horizontal="center" vertical="center" wrapText="1"/>
    </xf>
    <xf numFmtId="0" fontId="11" fillId="5" borderId="31" xfId="2" applyFont="1" applyFill="1" applyBorder="1" applyAlignment="1" applyProtection="1">
      <alignment horizontal="center" vertical="center" wrapText="1"/>
    </xf>
    <xf numFmtId="0" fontId="11" fillId="0" borderId="16" xfId="2" applyFont="1" applyBorder="1" applyAlignment="1" applyProtection="1">
      <alignment horizontal="center" vertical="center" wrapText="1"/>
    </xf>
    <xf numFmtId="0" fontId="11" fillId="0" borderId="12" xfId="2" applyFont="1" applyBorder="1" applyAlignment="1" applyProtection="1">
      <alignment horizontal="center" vertical="center" wrapText="1"/>
    </xf>
    <xf numFmtId="0" fontId="11" fillId="5" borderId="13" xfId="2" applyFont="1" applyFill="1" applyBorder="1" applyAlignment="1" applyProtection="1">
      <alignment horizontal="center" vertical="center" wrapText="1"/>
    </xf>
    <xf numFmtId="0" fontId="11" fillId="0" borderId="6" xfId="2" applyFont="1" applyBorder="1" applyAlignment="1" applyProtection="1">
      <alignment horizontal="center" vertical="center" wrapText="1"/>
    </xf>
    <xf numFmtId="1" fontId="11" fillId="5" borderId="40" xfId="2" applyNumberFormat="1" applyFont="1" applyFill="1" applyBorder="1" applyAlignment="1">
      <alignment horizontal="right" vertical="center" wrapText="1"/>
    </xf>
    <xf numFmtId="0" fontId="11" fillId="5" borderId="40" xfId="2" applyNumberFormat="1" applyFont="1" applyFill="1" applyBorder="1" applyAlignment="1">
      <alignment horizontal="right" vertical="center" wrapText="1"/>
    </xf>
    <xf numFmtId="1" fontId="11" fillId="5" borderId="66" xfId="2" applyNumberFormat="1" applyFont="1" applyFill="1" applyBorder="1" applyAlignment="1">
      <alignment horizontal="right" vertical="center" wrapText="1"/>
    </xf>
    <xf numFmtId="0" fontId="11" fillId="5" borderId="3" xfId="2" applyNumberFormat="1" applyFont="1" applyFill="1" applyBorder="1" applyAlignment="1" applyProtection="1">
      <alignment horizontal="right" vertical="center" wrapText="1"/>
      <protection locked="0"/>
    </xf>
    <xf numFmtId="0" fontId="11" fillId="5" borderId="68" xfId="2" applyNumberFormat="1" applyFont="1" applyFill="1" applyBorder="1" applyAlignment="1" applyProtection="1">
      <alignment horizontal="right" vertical="center" wrapText="1"/>
      <protection locked="0"/>
    </xf>
    <xf numFmtId="1" fontId="11" fillId="5" borderId="69" xfId="2" applyNumberFormat="1" applyFont="1" applyFill="1" applyBorder="1" applyAlignment="1" applyProtection="1">
      <alignment horizontal="right" vertical="center" wrapText="1"/>
      <protection locked="0"/>
    </xf>
    <xf numFmtId="1" fontId="11" fillId="5" borderId="3" xfId="2" applyNumberFormat="1" applyFont="1" applyFill="1" applyBorder="1" applyAlignment="1">
      <alignment horizontal="center" vertical="center" wrapText="1"/>
    </xf>
    <xf numFmtId="0" fontId="4" fillId="5" borderId="12" xfId="2" applyFont="1" applyFill="1" applyBorder="1" applyAlignment="1" applyProtection="1">
      <alignment horizontal="center" vertical="center" wrapText="1"/>
    </xf>
    <xf numFmtId="0" fontId="4" fillId="5" borderId="70" xfId="2" applyFont="1" applyFill="1" applyBorder="1" applyAlignment="1" applyProtection="1">
      <alignment horizontal="center" vertical="center" wrapText="1"/>
    </xf>
    <xf numFmtId="1" fontId="11" fillId="4" borderId="6" xfId="2" applyNumberFormat="1" applyFont="1" applyFill="1" applyBorder="1" applyAlignment="1">
      <alignment horizontal="center" vertical="center" wrapText="1"/>
    </xf>
    <xf numFmtId="1" fontId="11" fillId="5" borderId="57" xfId="2" applyNumberFormat="1" applyFont="1" applyFill="1" applyBorder="1" applyAlignment="1" applyProtection="1">
      <alignment horizontal="right" vertical="center" wrapText="1"/>
      <protection locked="0"/>
    </xf>
    <xf numFmtId="0" fontId="11" fillId="5" borderId="40" xfId="2" applyNumberFormat="1" applyFont="1" applyFill="1" applyBorder="1" applyAlignment="1" applyProtection="1">
      <alignment horizontal="right" vertical="center" wrapText="1"/>
      <protection locked="0"/>
    </xf>
    <xf numFmtId="1" fontId="11" fillId="5" borderId="40" xfId="2" applyNumberFormat="1" applyFont="1" applyFill="1" applyBorder="1" applyAlignment="1" applyProtection="1">
      <alignment horizontal="right" vertical="center" wrapText="1"/>
      <protection locked="0"/>
    </xf>
    <xf numFmtId="1" fontId="11" fillId="5" borderId="3" xfId="2" applyNumberFormat="1" applyFont="1" applyFill="1" applyBorder="1" applyAlignment="1" applyProtection="1">
      <alignment horizontal="right" vertical="center" wrapText="1"/>
      <protection locked="0"/>
    </xf>
    <xf numFmtId="1" fontId="11" fillId="5" borderId="68" xfId="2" applyNumberFormat="1" applyFont="1" applyFill="1" applyBorder="1" applyAlignment="1" applyProtection="1">
      <alignment horizontal="right" vertical="center" wrapText="1"/>
      <protection locked="0"/>
    </xf>
    <xf numFmtId="0" fontId="11" fillId="5" borderId="69" xfId="2" applyNumberFormat="1" applyFont="1" applyFill="1" applyBorder="1" applyAlignment="1" applyProtection="1">
      <alignment horizontal="right" vertical="center" wrapText="1"/>
      <protection locked="0"/>
    </xf>
    <xf numFmtId="0" fontId="11" fillId="0" borderId="9" xfId="2" applyFont="1" applyBorder="1" applyAlignment="1" applyProtection="1">
      <alignment horizontal="center" vertical="center" wrapText="1"/>
    </xf>
    <xf numFmtId="0" fontId="11" fillId="0" borderId="0" xfId="2" applyFont="1" applyAlignment="1" applyProtection="1">
      <alignment horizontal="right" vertical="center" wrapText="1"/>
    </xf>
    <xf numFmtId="0" fontId="4" fillId="0" borderId="0"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4" fillId="0" borderId="0" xfId="2" applyFont="1" applyBorder="1" applyAlignment="1" applyProtection="1">
      <alignment vertical="center" wrapText="1"/>
    </xf>
    <xf numFmtId="0" fontId="12" fillId="0" borderId="0" xfId="2" applyFont="1" applyBorder="1" applyAlignment="1" applyProtection="1">
      <alignment vertical="center" wrapText="1"/>
    </xf>
    <xf numFmtId="49" fontId="0" fillId="0" borderId="73" xfId="0" applyNumberFormat="1" applyBorder="1" applyAlignment="1">
      <alignment vertical="center"/>
    </xf>
    <xf numFmtId="49" fontId="30" fillId="0" borderId="73" xfId="0" applyNumberFormat="1" applyFont="1" applyBorder="1" applyAlignment="1">
      <alignment vertical="center" wrapText="1"/>
    </xf>
    <xf numFmtId="0" fontId="8" fillId="5" borderId="73" xfId="2" applyFont="1" applyFill="1" applyBorder="1" applyAlignment="1" applyProtection="1">
      <alignment horizontal="center" vertical="center" wrapText="1"/>
    </xf>
    <xf numFmtId="1" fontId="8" fillId="2" borderId="73" xfId="2" applyNumberFormat="1" applyFont="1" applyFill="1" applyBorder="1" applyAlignment="1" applyProtection="1">
      <alignment horizontal="center" vertical="center" wrapText="1"/>
      <protection locked="0"/>
    </xf>
    <xf numFmtId="0" fontId="8" fillId="2" borderId="73" xfId="2" applyFont="1" applyFill="1" applyBorder="1" applyAlignment="1" applyProtection="1">
      <alignment horizontal="center" vertical="center" wrapText="1"/>
      <protection locked="0"/>
    </xf>
    <xf numFmtId="1" fontId="8" fillId="5" borderId="73" xfId="2" applyNumberFormat="1" applyFont="1" applyFill="1" applyBorder="1" applyAlignment="1" applyProtection="1">
      <alignment horizontal="center" vertical="center" wrapText="1"/>
    </xf>
    <xf numFmtId="4" fontId="8" fillId="5" borderId="73" xfId="2" applyNumberFormat="1" applyFont="1" applyFill="1" applyBorder="1" applyAlignment="1" applyProtection="1">
      <alignment horizontal="center" vertical="center" wrapText="1"/>
    </xf>
    <xf numFmtId="4" fontId="14" fillId="2" borderId="73" xfId="2" applyNumberFormat="1" applyFont="1" applyFill="1" applyBorder="1" applyAlignment="1" applyProtection="1">
      <alignment horizontal="center" vertical="center" wrapText="1"/>
      <protection locked="0"/>
    </xf>
    <xf numFmtId="0" fontId="4" fillId="4" borderId="50" xfId="2" applyFont="1" applyFill="1" applyBorder="1" applyAlignment="1" applyProtection="1">
      <alignment horizontal="left" vertical="center"/>
    </xf>
    <xf numFmtId="0" fontId="12" fillId="4" borderId="0" xfId="2" applyFont="1" applyFill="1" applyBorder="1" applyAlignment="1" applyProtection="1">
      <alignment horizontal="left" vertical="center"/>
    </xf>
    <xf numFmtId="0" fontId="8" fillId="4" borderId="0" xfId="2" applyFont="1" applyFill="1" applyBorder="1" applyAlignment="1" applyProtection="1">
      <alignment vertical="center" wrapText="1"/>
    </xf>
    <xf numFmtId="4" fontId="8" fillId="4" borderId="0" xfId="2" applyNumberFormat="1" applyFont="1" applyFill="1" applyBorder="1" applyAlignment="1" applyProtection="1">
      <alignment vertical="center" wrapText="1"/>
    </xf>
    <xf numFmtId="4" fontId="14" fillId="4" borderId="0" xfId="2" applyNumberFormat="1" applyFont="1" applyFill="1" applyBorder="1" applyAlignment="1" applyProtection="1">
      <alignment horizontal="center" vertical="center" wrapText="1"/>
    </xf>
    <xf numFmtId="4" fontId="14" fillId="4" borderId="51" xfId="2" applyNumberFormat="1" applyFont="1" applyFill="1" applyBorder="1" applyAlignment="1" applyProtection="1">
      <alignment vertical="center" wrapText="1"/>
    </xf>
    <xf numFmtId="0" fontId="5" fillId="5" borderId="75" xfId="2" applyFont="1" applyFill="1" applyBorder="1" applyAlignment="1" applyProtection="1">
      <alignment horizontal="center" vertical="center" wrapText="1"/>
    </xf>
    <xf numFmtId="49" fontId="0" fillId="0" borderId="38" xfId="0" applyNumberFormat="1" applyBorder="1" applyAlignment="1">
      <alignment vertical="center"/>
    </xf>
    <xf numFmtId="49" fontId="30" fillId="0" borderId="38" xfId="0" applyNumberFormat="1" applyFont="1" applyBorder="1" applyAlignment="1">
      <alignment vertical="center" wrapText="1"/>
    </xf>
    <xf numFmtId="0" fontId="8" fillId="5" borderId="37" xfId="2" applyFont="1" applyFill="1" applyBorder="1" applyAlignment="1" applyProtection="1">
      <alignment horizontal="center" vertical="center" wrapText="1"/>
    </xf>
    <xf numFmtId="1" fontId="8" fillId="2" borderId="38" xfId="2" applyNumberFormat="1" applyFont="1" applyFill="1" applyBorder="1" applyAlignment="1" applyProtection="1">
      <alignment horizontal="center" vertical="center" wrapText="1"/>
      <protection locked="0"/>
    </xf>
    <xf numFmtId="0" fontId="8" fillId="2" borderId="38" xfId="2" applyFont="1" applyFill="1" applyBorder="1" applyAlignment="1" applyProtection="1">
      <alignment horizontal="center" vertical="center" wrapText="1"/>
      <protection locked="0"/>
    </xf>
    <xf numFmtId="1" fontId="8" fillId="5" borderId="38" xfId="2" applyNumberFormat="1" applyFont="1" applyFill="1" applyBorder="1" applyAlignment="1" applyProtection="1">
      <alignment horizontal="center" vertical="center" wrapText="1"/>
    </xf>
    <xf numFmtId="4" fontId="8" fillId="5" borderId="38" xfId="2" applyNumberFormat="1" applyFont="1" applyFill="1" applyBorder="1" applyAlignment="1" applyProtection="1">
      <alignment horizontal="center" vertical="center" wrapText="1"/>
    </xf>
    <xf numFmtId="0" fontId="8" fillId="5" borderId="38" xfId="2" applyFont="1" applyFill="1" applyBorder="1" applyAlignment="1" applyProtection="1">
      <alignment horizontal="center" vertical="center" wrapText="1"/>
    </xf>
    <xf numFmtId="4" fontId="14" fillId="2" borderId="38" xfId="2" applyNumberFormat="1" applyFont="1" applyFill="1" applyBorder="1" applyAlignment="1" applyProtection="1">
      <alignment horizontal="center" vertical="center" wrapText="1"/>
      <protection locked="0"/>
    </xf>
    <xf numFmtId="4" fontId="14" fillId="5" borderId="76" xfId="2" applyNumberFormat="1" applyFont="1" applyFill="1" applyBorder="1" applyAlignment="1" applyProtection="1">
      <alignment vertical="center" wrapText="1"/>
    </xf>
    <xf numFmtId="0" fontId="5" fillId="5" borderId="70" xfId="2" applyFont="1" applyFill="1" applyBorder="1" applyAlignment="1" applyProtection="1">
      <alignment horizontal="center" vertical="center" wrapText="1"/>
    </xf>
    <xf numFmtId="0" fontId="11" fillId="5" borderId="70" xfId="2" applyFont="1" applyFill="1" applyBorder="1" applyAlignment="1" applyProtection="1">
      <alignment horizontal="center" vertical="center" wrapText="1"/>
    </xf>
    <xf numFmtId="49" fontId="0" fillId="0" borderId="36" xfId="0" applyNumberFormat="1" applyBorder="1" applyAlignment="1">
      <alignment vertical="center"/>
    </xf>
    <xf numFmtId="49" fontId="30" fillId="0" borderId="36" xfId="0" applyNumberFormat="1" applyFont="1" applyBorder="1" applyAlignment="1">
      <alignment vertical="center" wrapText="1"/>
    </xf>
    <xf numFmtId="0" fontId="8" fillId="5" borderId="74" xfId="2" applyFont="1" applyFill="1" applyBorder="1" applyAlignment="1" applyProtection="1">
      <alignment horizontal="center" vertical="center" wrapText="1"/>
    </xf>
    <xf numFmtId="1" fontId="8" fillId="2" borderId="36" xfId="2" applyNumberFormat="1" applyFont="1" applyFill="1" applyBorder="1" applyAlignment="1" applyProtection="1">
      <alignment horizontal="center" vertical="center" wrapText="1"/>
      <protection locked="0"/>
    </xf>
    <xf numFmtId="0" fontId="8" fillId="2" borderId="36" xfId="2" applyFont="1" applyFill="1" applyBorder="1" applyAlignment="1" applyProtection="1">
      <alignment horizontal="center" vertical="center" wrapText="1"/>
      <protection locked="0"/>
    </xf>
    <xf numFmtId="1" fontId="8" fillId="5" borderId="36" xfId="2" applyNumberFormat="1" applyFont="1" applyFill="1" applyBorder="1" applyAlignment="1" applyProtection="1">
      <alignment horizontal="center" vertical="center" wrapText="1"/>
    </xf>
    <xf numFmtId="4" fontId="8" fillId="5" borderId="36" xfId="2" applyNumberFormat="1" applyFont="1" applyFill="1" applyBorder="1" applyAlignment="1" applyProtection="1">
      <alignment horizontal="center" vertical="center" wrapText="1"/>
    </xf>
    <xf numFmtId="0" fontId="8" fillId="5" borderId="36" xfId="2" applyFont="1" applyFill="1" applyBorder="1" applyAlignment="1" applyProtection="1">
      <alignment horizontal="center" vertical="center" wrapText="1"/>
    </xf>
    <xf numFmtId="4" fontId="14" fillId="5" borderId="77" xfId="2" applyNumberFormat="1" applyFont="1" applyFill="1" applyBorder="1" applyAlignment="1" applyProtection="1">
      <alignment vertical="center" wrapText="1"/>
    </xf>
    <xf numFmtId="0" fontId="5" fillId="5" borderId="31" xfId="2" applyFont="1" applyFill="1" applyBorder="1" applyAlignment="1" applyProtection="1">
      <alignment horizontal="center" vertical="center" wrapText="1"/>
    </xf>
    <xf numFmtId="49" fontId="0" fillId="0" borderId="32" xfId="0" applyNumberFormat="1" applyBorder="1" applyAlignment="1">
      <alignment vertical="center"/>
    </xf>
    <xf numFmtId="49" fontId="30" fillId="0" borderId="32" xfId="0" applyNumberFormat="1" applyFont="1" applyBorder="1" applyAlignment="1">
      <alignment vertical="center" wrapText="1"/>
    </xf>
    <xf numFmtId="0" fontId="5" fillId="5" borderId="78" xfId="2" applyFont="1" applyFill="1" applyBorder="1" applyAlignment="1" applyProtection="1">
      <alignment horizontal="center" vertical="center" wrapText="1"/>
    </xf>
    <xf numFmtId="49" fontId="0" fillId="0" borderId="79" xfId="0" applyNumberFormat="1" applyBorder="1" applyAlignment="1">
      <alignment vertical="center"/>
    </xf>
    <xf numFmtId="49" fontId="30" fillId="0" borderId="79" xfId="0" applyNumberFormat="1" applyFont="1" applyBorder="1" applyAlignment="1">
      <alignment vertical="center" wrapText="1"/>
    </xf>
    <xf numFmtId="0" fontId="8" fillId="5" borderId="79" xfId="2" applyFont="1" applyFill="1" applyBorder="1" applyAlignment="1" applyProtection="1">
      <alignment horizontal="center" vertical="center" wrapText="1"/>
    </xf>
    <xf numFmtId="1" fontId="8" fillId="2" borderId="79" xfId="2" applyNumberFormat="1" applyFont="1" applyFill="1" applyBorder="1" applyAlignment="1" applyProtection="1">
      <alignment horizontal="center" vertical="center" wrapText="1"/>
      <protection locked="0"/>
    </xf>
    <xf numFmtId="0" fontId="8" fillId="2" borderId="79" xfId="2" applyFont="1" applyFill="1" applyBorder="1" applyAlignment="1" applyProtection="1">
      <alignment horizontal="center" vertical="center" wrapText="1"/>
      <protection locked="0"/>
    </xf>
    <xf numFmtId="1" fontId="8" fillId="5" borderId="79" xfId="2" applyNumberFormat="1" applyFont="1" applyFill="1" applyBorder="1" applyAlignment="1" applyProtection="1">
      <alignment horizontal="center" vertical="center" wrapText="1"/>
    </xf>
    <xf numFmtId="4" fontId="8" fillId="5" borderId="79" xfId="2" applyNumberFormat="1" applyFont="1" applyFill="1" applyBorder="1" applyAlignment="1" applyProtection="1">
      <alignment horizontal="center" vertical="center" wrapText="1"/>
    </xf>
    <xf numFmtId="4" fontId="14" fillId="2" borderId="79" xfId="2" applyNumberFormat="1" applyFont="1" applyFill="1" applyBorder="1" applyAlignment="1" applyProtection="1">
      <alignment horizontal="center" vertical="center" wrapText="1"/>
      <protection locked="0"/>
    </xf>
    <xf numFmtId="4" fontId="14" fillId="5" borderId="80" xfId="2" applyNumberFormat="1" applyFont="1" applyFill="1" applyBorder="1" applyAlignment="1" applyProtection="1">
      <alignment vertical="center" wrapText="1"/>
    </xf>
    <xf numFmtId="0" fontId="4" fillId="5" borderId="81" xfId="2" applyFont="1" applyFill="1" applyBorder="1" applyAlignment="1" applyProtection="1">
      <alignment horizontal="center" vertical="center" wrapText="1"/>
    </xf>
    <xf numFmtId="0" fontId="5" fillId="5" borderId="81" xfId="2" applyFont="1" applyFill="1" applyBorder="1" applyAlignment="1" applyProtection="1">
      <alignment horizontal="center" vertical="center" wrapText="1"/>
    </xf>
    <xf numFmtId="0" fontId="5" fillId="5" borderId="12" xfId="2" applyFont="1" applyFill="1" applyBorder="1" applyAlignment="1" applyProtection="1">
      <alignment horizontal="center" vertical="center" wrapText="1"/>
    </xf>
    <xf numFmtId="1" fontId="17" fillId="5" borderId="32" xfId="2" applyNumberFormat="1" applyFont="1" applyFill="1" applyBorder="1" applyAlignment="1" applyProtection="1">
      <alignment horizontal="center" vertical="center" wrapText="1"/>
    </xf>
    <xf numFmtId="4" fontId="17" fillId="5" borderId="32" xfId="2" applyNumberFormat="1" applyFont="1" applyFill="1" applyBorder="1" applyAlignment="1" applyProtection="1">
      <alignment horizontal="center" vertical="center" wrapText="1"/>
    </xf>
    <xf numFmtId="1" fontId="17" fillId="5" borderId="36" xfId="2" applyNumberFormat="1" applyFont="1" applyFill="1" applyBorder="1" applyAlignment="1" applyProtection="1">
      <alignment horizontal="center" vertical="center" wrapText="1"/>
    </xf>
    <xf numFmtId="4" fontId="17" fillId="5" borderId="36" xfId="2" applyNumberFormat="1" applyFont="1" applyFill="1" applyBorder="1" applyAlignment="1" applyProtection="1">
      <alignment horizontal="center" vertical="center" wrapText="1"/>
    </xf>
    <xf numFmtId="4" fontId="14" fillId="2" borderId="71" xfId="2" applyNumberFormat="1" applyFont="1" applyFill="1" applyBorder="1" applyAlignment="1" applyProtection="1">
      <alignment horizontal="center" vertical="center" wrapText="1"/>
      <protection locked="0"/>
    </xf>
    <xf numFmtId="0" fontId="4" fillId="5" borderId="70" xfId="2" applyFont="1" applyFill="1" applyBorder="1" applyAlignment="1" applyProtection="1">
      <alignment horizontal="center" vertical="center" wrapText="1"/>
    </xf>
    <xf numFmtId="0" fontId="4" fillId="5" borderId="31" xfId="2" applyFont="1" applyFill="1" applyBorder="1" applyAlignment="1" applyProtection="1">
      <alignment horizontal="center" vertical="center" wrapText="1"/>
    </xf>
    <xf numFmtId="0" fontId="4" fillId="5" borderId="82" xfId="2" applyFont="1" applyFill="1" applyBorder="1" applyAlignment="1" applyProtection="1">
      <alignment horizontal="center" vertical="center" wrapText="1"/>
    </xf>
    <xf numFmtId="4" fontId="14" fillId="5" borderId="83" xfId="2" applyNumberFormat="1" applyFont="1" applyFill="1" applyBorder="1" applyAlignment="1" applyProtection="1">
      <alignment vertical="center" wrapText="1"/>
    </xf>
    <xf numFmtId="0" fontId="4" fillId="5" borderId="78" xfId="2" applyFont="1" applyFill="1" applyBorder="1" applyAlignment="1" applyProtection="1">
      <alignment horizontal="center" vertical="center" wrapText="1"/>
    </xf>
    <xf numFmtId="4" fontId="14" fillId="5" borderId="84" xfId="2" applyNumberFormat="1" applyFont="1" applyFill="1" applyBorder="1" applyAlignment="1" applyProtection="1">
      <alignment vertical="center" wrapText="1"/>
    </xf>
    <xf numFmtId="49" fontId="30" fillId="0" borderId="32" xfId="0" applyNumberFormat="1" applyFont="1" applyBorder="1" applyAlignment="1">
      <alignment horizontal="left" vertical="center" wrapText="1"/>
    </xf>
    <xf numFmtId="49" fontId="30" fillId="0" borderId="79" xfId="0" applyNumberFormat="1" applyFont="1" applyBorder="1" applyAlignment="1">
      <alignment horizontal="left" vertical="center" wrapText="1"/>
    </xf>
    <xf numFmtId="0" fontId="5" fillId="5" borderId="16" xfId="2" applyFont="1" applyFill="1" applyBorder="1" applyAlignment="1" applyProtection="1">
      <alignment horizontal="center" vertical="center" wrapText="1"/>
    </xf>
  </cellXfs>
  <cellStyles count="5">
    <cellStyle name="Comma" xfId="1" builtinId="3"/>
    <cellStyle name="Hyperlink" xfId="3" builtinId="8"/>
    <cellStyle name="Normal" xfId="0" builtinId="0"/>
    <cellStyle name="Normal 2" xfId="2"/>
    <cellStyle name="Normal 3" xfId="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CSE%202019%20TEMPLATE_Motor%20Vehicle_02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Lists"/>
      <sheetName val="APP"/>
      <sheetName val="db_header"/>
      <sheetName val="db_details_Q1"/>
      <sheetName val="db_details_Q2"/>
      <sheetName val="db_details_Q3"/>
      <sheetName val="db_details_Q4"/>
    </sheetNames>
    <sheetDataSet>
      <sheetData sheetId="0">
        <row r="1">
          <cell r="M1" t="str">
            <v>ITEM</v>
          </cell>
          <cell r="N1" t="str">
            <v>Segment</v>
          </cell>
          <cell r="O1" t="str">
            <v>Price</v>
          </cell>
        </row>
        <row r="2">
          <cell r="M2" t="str">
            <v>43202222-CA-001</v>
          </cell>
          <cell r="N2">
            <v>11</v>
          </cell>
          <cell r="O2">
            <v>6045.76</v>
          </cell>
        </row>
        <row r="3">
          <cell r="M3" t="str">
            <v>13111203-AC-F01</v>
          </cell>
          <cell r="N3">
            <v>11</v>
          </cell>
          <cell r="O3">
            <v>708.88</v>
          </cell>
        </row>
        <row r="4">
          <cell r="M4" t="str">
            <v>47131812-AF-A01</v>
          </cell>
          <cell r="N4">
            <v>11</v>
          </cell>
          <cell r="O4">
            <v>82.75</v>
          </cell>
        </row>
        <row r="5">
          <cell r="M5" t="str">
            <v>43212111-GFA001</v>
          </cell>
          <cell r="N5">
            <v>11</v>
          </cell>
          <cell r="O5">
            <v>0</v>
          </cell>
        </row>
        <row r="6">
          <cell r="M6" t="str">
            <v>48101714-AP-D01</v>
          </cell>
          <cell r="N6">
            <v>11</v>
          </cell>
          <cell r="O6">
            <v>1200</v>
          </cell>
        </row>
        <row r="7">
          <cell r="M7" t="str">
            <v>12191601-AL-E01</v>
          </cell>
          <cell r="N7">
            <v>11</v>
          </cell>
          <cell r="O7">
            <v>42.3</v>
          </cell>
        </row>
        <row r="8">
          <cell r="M8" t="str">
            <v>39111801-BA-F01</v>
          </cell>
          <cell r="N8">
            <v>11</v>
          </cell>
          <cell r="O8">
            <v>69.900000000000006</v>
          </cell>
        </row>
        <row r="9">
          <cell r="M9" t="str">
            <v>39111801-BA-F02</v>
          </cell>
          <cell r="N9">
            <v>11</v>
          </cell>
          <cell r="O9">
            <v>0</v>
          </cell>
        </row>
        <row r="10">
          <cell r="M10" t="str">
            <v>26111702-BT-A02</v>
          </cell>
          <cell r="N10">
            <v>11</v>
          </cell>
          <cell r="O10">
            <v>18.75</v>
          </cell>
        </row>
        <row r="11">
          <cell r="M11" t="str">
            <v>26111702-BT-A01</v>
          </cell>
          <cell r="N11">
            <v>11</v>
          </cell>
          <cell r="O11">
            <v>18.97</v>
          </cell>
        </row>
        <row r="12">
          <cell r="M12" t="str">
            <v>26111702-BT-A03</v>
          </cell>
          <cell r="N12">
            <v>11</v>
          </cell>
          <cell r="O12">
            <v>85</v>
          </cell>
        </row>
        <row r="13">
          <cell r="M13" t="str">
            <v>44122003-BI-D01</v>
          </cell>
          <cell r="N13">
            <v>11</v>
          </cell>
          <cell r="O13">
            <v>110</v>
          </cell>
        </row>
        <row r="14">
          <cell r="M14" t="str">
            <v>44122003-BI-D02</v>
          </cell>
          <cell r="N14">
            <v>11</v>
          </cell>
          <cell r="O14">
            <v>115</v>
          </cell>
        </row>
        <row r="15">
          <cell r="M15" t="str">
            <v>44101602-PB-M01</v>
          </cell>
          <cell r="N15">
            <v>11</v>
          </cell>
          <cell r="O15">
            <v>10000</v>
          </cell>
        </row>
        <row r="16">
          <cell r="M16" t="str">
            <v>47131604-BR-S01</v>
          </cell>
          <cell r="N16">
            <v>11</v>
          </cell>
          <cell r="O16">
            <v>125</v>
          </cell>
        </row>
        <row r="17">
          <cell r="M17" t="str">
            <v>47131604-BR-T01</v>
          </cell>
          <cell r="N17">
            <v>11</v>
          </cell>
          <cell r="O17">
            <v>29.4</v>
          </cell>
        </row>
        <row r="18">
          <cell r="M18" t="str">
            <v>44101807-CA-C01</v>
          </cell>
          <cell r="N18">
            <v>11</v>
          </cell>
          <cell r="O18">
            <v>130</v>
          </cell>
        </row>
        <row r="19">
          <cell r="M19" t="str">
            <v>44101810-CA-D02</v>
          </cell>
          <cell r="N19">
            <v>11</v>
          </cell>
          <cell r="O19">
            <v>0</v>
          </cell>
        </row>
        <row r="20">
          <cell r="M20" t="str">
            <v>44101810-CA-D01</v>
          </cell>
          <cell r="N20">
            <v>11</v>
          </cell>
          <cell r="O20">
            <v>895</v>
          </cell>
        </row>
        <row r="21">
          <cell r="M21" t="str">
            <v>44101808-CA-S01</v>
          </cell>
          <cell r="N21">
            <v>11</v>
          </cell>
          <cell r="O21">
            <v>248.88</v>
          </cell>
        </row>
        <row r="22">
          <cell r="M22" t="str">
            <v>13111201-CF-P01</v>
          </cell>
          <cell r="N22">
            <v>11</v>
          </cell>
          <cell r="O22">
            <v>212.5</v>
          </cell>
        </row>
        <row r="23">
          <cell r="M23" t="str">
            <v>13111201-CF-P02</v>
          </cell>
          <cell r="N23">
            <v>11</v>
          </cell>
          <cell r="O23">
            <v>200.5</v>
          </cell>
        </row>
        <row r="24">
          <cell r="M24" t="str">
            <v>14111525-CA-A01</v>
          </cell>
          <cell r="N24">
            <v>11</v>
          </cell>
          <cell r="O24">
            <v>69.98</v>
          </cell>
        </row>
        <row r="25">
          <cell r="M25" t="str">
            <v>14111525-CA-W01</v>
          </cell>
          <cell r="N25">
            <v>11</v>
          </cell>
          <cell r="O25">
            <v>50</v>
          </cell>
        </row>
        <row r="26">
          <cell r="M26" t="str">
            <v>46101600-CRT-09</v>
          </cell>
          <cell r="N26">
            <v>11</v>
          </cell>
          <cell r="O26">
            <v>21</v>
          </cell>
        </row>
        <row r="27">
          <cell r="M27" t="str">
            <v>56101504-CM-B01</v>
          </cell>
          <cell r="N27">
            <v>11</v>
          </cell>
          <cell r="O27">
            <v>252.5</v>
          </cell>
        </row>
        <row r="28">
          <cell r="M28" t="str">
            <v>56101504-CM-W01</v>
          </cell>
          <cell r="N28">
            <v>11</v>
          </cell>
          <cell r="O28">
            <v>252.5</v>
          </cell>
        </row>
        <row r="29">
          <cell r="M29" t="str">
            <v>44121710-CH-W01</v>
          </cell>
          <cell r="N29">
            <v>11</v>
          </cell>
          <cell r="O29">
            <v>24.69</v>
          </cell>
        </row>
        <row r="30">
          <cell r="M30" t="str">
            <v>47131829-TB-C01</v>
          </cell>
          <cell r="N30">
            <v>11</v>
          </cell>
          <cell r="O30">
            <v>40</v>
          </cell>
        </row>
        <row r="31">
          <cell r="M31" t="str">
            <v>47131805-CL-P01</v>
          </cell>
          <cell r="N31">
            <v>11</v>
          </cell>
          <cell r="O31">
            <v>23</v>
          </cell>
        </row>
        <row r="32">
          <cell r="M32" t="str">
            <v>60121413-CB-P01</v>
          </cell>
          <cell r="N32">
            <v>11</v>
          </cell>
          <cell r="O32">
            <v>38.25</v>
          </cell>
        </row>
        <row r="33">
          <cell r="M33" t="str">
            <v>60121413-CB-P02</v>
          </cell>
          <cell r="N33">
            <v>11</v>
          </cell>
          <cell r="O33">
            <v>40.75</v>
          </cell>
        </row>
        <row r="34">
          <cell r="M34" t="str">
            <v>44122105-BF-C01</v>
          </cell>
          <cell r="N34">
            <v>11</v>
          </cell>
          <cell r="O34">
            <v>7.28</v>
          </cell>
        </row>
        <row r="35">
          <cell r="M35" t="str">
            <v>44122105-BF-C02</v>
          </cell>
          <cell r="N35">
            <v>11</v>
          </cell>
          <cell r="O35">
            <v>12.88</v>
          </cell>
        </row>
        <row r="36">
          <cell r="M36" t="str">
            <v>44122105-BF-C03</v>
          </cell>
          <cell r="N36">
            <v>11</v>
          </cell>
          <cell r="O36">
            <v>19.760000000000002</v>
          </cell>
        </row>
        <row r="37">
          <cell r="M37" t="str">
            <v>44122105-BF-C04</v>
          </cell>
          <cell r="N37">
            <v>11</v>
          </cell>
          <cell r="O37">
            <v>38</v>
          </cell>
        </row>
        <row r="38">
          <cell r="M38" t="str">
            <v>44122105-BD-C01</v>
          </cell>
          <cell r="N38">
            <v>11</v>
          </cell>
          <cell r="O38">
            <v>0</v>
          </cell>
        </row>
        <row r="39">
          <cell r="M39" t="str">
            <v>14111513-CO-N01</v>
          </cell>
          <cell r="N39">
            <v>11</v>
          </cell>
          <cell r="O39">
            <v>21</v>
          </cell>
        </row>
        <row r="40">
          <cell r="M40" t="str">
            <v>14111513-CO-P02</v>
          </cell>
          <cell r="N40">
            <v>11</v>
          </cell>
          <cell r="O40">
            <v>35</v>
          </cell>
        </row>
        <row r="41">
          <cell r="M41" t="str">
            <v>14111513-CO-P03</v>
          </cell>
          <cell r="N41">
            <v>11</v>
          </cell>
          <cell r="O41">
            <v>34.479999999999997</v>
          </cell>
        </row>
        <row r="42">
          <cell r="M42" t="str">
            <v>14111513-CO-P04</v>
          </cell>
          <cell r="N42">
            <v>11</v>
          </cell>
          <cell r="O42">
            <v>0</v>
          </cell>
        </row>
        <row r="43">
          <cell r="M43" t="str">
            <v>43202001-CD-R01</v>
          </cell>
          <cell r="N43">
            <v>11</v>
          </cell>
          <cell r="O43">
            <v>9.75</v>
          </cell>
        </row>
        <row r="44">
          <cell r="M44" t="str">
            <v>43202001-CD-W01</v>
          </cell>
          <cell r="N44">
            <v>11</v>
          </cell>
          <cell r="O44">
            <v>16.75</v>
          </cell>
        </row>
        <row r="45">
          <cell r="M45" t="str">
            <v>39101619-FL-C01</v>
          </cell>
          <cell r="N45">
            <v>11</v>
          </cell>
          <cell r="O45">
            <v>0</v>
          </cell>
        </row>
        <row r="46">
          <cell r="M46" t="str">
            <v>14111506-CF-L11</v>
          </cell>
          <cell r="N46">
            <v>11</v>
          </cell>
          <cell r="O46">
            <v>656</v>
          </cell>
        </row>
        <row r="47">
          <cell r="M47" t="str">
            <v>14111506-CF-L12</v>
          </cell>
          <cell r="N47">
            <v>11</v>
          </cell>
          <cell r="O47">
            <v>990</v>
          </cell>
        </row>
        <row r="48">
          <cell r="M48" t="str">
            <v>14111506-CF-L22</v>
          </cell>
          <cell r="N48">
            <v>11</v>
          </cell>
          <cell r="O48">
            <v>1250</v>
          </cell>
        </row>
        <row r="49">
          <cell r="M49" t="str">
            <v>14111506-CF-L21</v>
          </cell>
          <cell r="N49">
            <v>11</v>
          </cell>
          <cell r="O49">
            <v>736</v>
          </cell>
        </row>
        <row r="50">
          <cell r="M50" t="str">
            <v>14111506-CF-L31</v>
          </cell>
          <cell r="N50">
            <v>11</v>
          </cell>
          <cell r="O50">
            <v>573.85</v>
          </cell>
        </row>
        <row r="51">
          <cell r="M51" t="str">
            <v>14111506-CF-L32</v>
          </cell>
          <cell r="N51">
            <v>11</v>
          </cell>
          <cell r="O51">
            <v>995</v>
          </cell>
        </row>
        <row r="52">
          <cell r="M52" t="str">
            <v>14111506-CF-C31</v>
          </cell>
          <cell r="N52">
            <v>11</v>
          </cell>
          <cell r="O52">
            <v>477.6</v>
          </cell>
        </row>
        <row r="53">
          <cell r="M53" t="str">
            <v>14111506-CF-C32</v>
          </cell>
          <cell r="N53">
            <v>11</v>
          </cell>
          <cell r="O53">
            <v>748.85</v>
          </cell>
        </row>
        <row r="54">
          <cell r="M54" t="str">
            <v>44121801-CT-R01</v>
          </cell>
          <cell r="N54">
            <v>11</v>
          </cell>
          <cell r="O54">
            <v>16.88</v>
          </cell>
        </row>
        <row r="55">
          <cell r="M55" t="str">
            <v>44121612-BL-H01</v>
          </cell>
          <cell r="N55">
            <v>11</v>
          </cell>
          <cell r="O55">
            <v>11.32</v>
          </cell>
        </row>
        <row r="56">
          <cell r="M56" t="str">
            <v>44121612-CU-H01</v>
          </cell>
          <cell r="N56">
            <v>11</v>
          </cell>
          <cell r="O56">
            <v>26.35</v>
          </cell>
        </row>
        <row r="57">
          <cell r="M57" t="str">
            <v>44111515-DF-B01</v>
          </cell>
          <cell r="N57">
            <v>11</v>
          </cell>
          <cell r="O57">
            <v>67.099999999999994</v>
          </cell>
        </row>
        <row r="58">
          <cell r="M58" t="str">
            <v>44122011-DF-F01</v>
          </cell>
          <cell r="N58">
            <v>11</v>
          </cell>
          <cell r="O58">
            <v>66</v>
          </cell>
        </row>
        <row r="59">
          <cell r="M59" t="str">
            <v>44103202-DS-M01</v>
          </cell>
          <cell r="N59">
            <v>11</v>
          </cell>
          <cell r="O59">
            <v>459.98</v>
          </cell>
        </row>
        <row r="60">
          <cell r="M60" t="str">
            <v>60101733-SC-F03</v>
          </cell>
          <cell r="N60">
            <v>11</v>
          </cell>
          <cell r="O60">
            <v>179</v>
          </cell>
        </row>
        <row r="61">
          <cell r="M61" t="str">
            <v>60101733-SC-F04</v>
          </cell>
          <cell r="N61">
            <v>11</v>
          </cell>
          <cell r="O61">
            <v>135</v>
          </cell>
        </row>
        <row r="62">
          <cell r="M62" t="str">
            <v>60101733-DE-F01</v>
          </cell>
          <cell r="N62">
            <v>11</v>
          </cell>
          <cell r="O62">
            <v>135</v>
          </cell>
        </row>
        <row r="63">
          <cell r="M63" t="str">
            <v>60101733-SC-F02</v>
          </cell>
          <cell r="N63">
            <v>11</v>
          </cell>
          <cell r="O63">
            <v>179</v>
          </cell>
        </row>
        <row r="64">
          <cell r="M64" t="str">
            <v>43211507-DCT-01</v>
          </cell>
          <cell r="N64">
            <v>12</v>
          </cell>
          <cell r="O64">
            <v>25490</v>
          </cell>
        </row>
        <row r="65">
          <cell r="M65" t="str">
            <v>43211507-DCT-03</v>
          </cell>
          <cell r="N65">
            <v>12</v>
          </cell>
          <cell r="O65">
            <v>37700</v>
          </cell>
        </row>
        <row r="66">
          <cell r="M66" t="str">
            <v>43211507-DCT-02</v>
          </cell>
          <cell r="N66">
            <v>12</v>
          </cell>
          <cell r="O66">
            <v>33180</v>
          </cell>
        </row>
        <row r="67">
          <cell r="M67" t="str">
            <v>47131811-DE-B02</v>
          </cell>
          <cell r="N67">
            <v>11</v>
          </cell>
          <cell r="O67">
            <v>7.7</v>
          </cell>
        </row>
        <row r="68">
          <cell r="M68" t="str">
            <v>47131811-DE-B01</v>
          </cell>
          <cell r="N68">
            <v>11</v>
          </cell>
          <cell r="O68">
            <v>16.649999999999999</v>
          </cell>
        </row>
        <row r="69">
          <cell r="M69" t="str">
            <v>47131811-DE-P02</v>
          </cell>
          <cell r="N69">
            <v>11</v>
          </cell>
          <cell r="O69">
            <v>35.99</v>
          </cell>
        </row>
        <row r="70">
          <cell r="M70" t="str">
            <v>47131811-DE-P01</v>
          </cell>
          <cell r="N70">
            <v>11</v>
          </cell>
          <cell r="O70">
            <v>0</v>
          </cell>
        </row>
        <row r="71">
          <cell r="M71" t="str">
            <v>44103108-EP-D02</v>
          </cell>
          <cell r="N71">
            <v>11</v>
          </cell>
          <cell r="O71">
            <v>4996</v>
          </cell>
        </row>
        <row r="72">
          <cell r="M72" t="str">
            <v>44103108-EP-D03</v>
          </cell>
          <cell r="N72">
            <v>11</v>
          </cell>
          <cell r="O72">
            <v>5093</v>
          </cell>
        </row>
        <row r="73">
          <cell r="M73" t="str">
            <v>44103108-EP-D05</v>
          </cell>
          <cell r="N73">
            <v>11</v>
          </cell>
          <cell r="O73">
            <v>3145</v>
          </cell>
        </row>
        <row r="74">
          <cell r="M74" t="str">
            <v>44103108-EP-D06</v>
          </cell>
          <cell r="N74">
            <v>11</v>
          </cell>
          <cell r="O74">
            <v>3473</v>
          </cell>
        </row>
        <row r="75">
          <cell r="M75" t="str">
            <v>44103108-EP-D07</v>
          </cell>
          <cell r="N75">
            <v>11</v>
          </cell>
          <cell r="O75">
            <v>5135</v>
          </cell>
        </row>
        <row r="76">
          <cell r="M76" t="str">
            <v>52161535-DV-R01</v>
          </cell>
          <cell r="N76">
            <v>11</v>
          </cell>
          <cell r="O76">
            <v>6565.52</v>
          </cell>
        </row>
        <row r="77">
          <cell r="M77" t="str">
            <v>47131803-DS-A01</v>
          </cell>
          <cell r="N77">
            <v>11</v>
          </cell>
          <cell r="O77">
            <v>118.25</v>
          </cell>
        </row>
        <row r="78">
          <cell r="M78" t="str">
            <v>47131800-DB-S01</v>
          </cell>
          <cell r="N78">
            <v>11</v>
          </cell>
          <cell r="O78">
            <v>97.9</v>
          </cell>
        </row>
        <row r="79">
          <cell r="M79" t="str">
            <v>43202102-DS-C01</v>
          </cell>
          <cell r="N79">
            <v>11</v>
          </cell>
          <cell r="O79">
            <v>168.88</v>
          </cell>
        </row>
        <row r="80">
          <cell r="M80" t="str">
            <v>45121517-DO-C01</v>
          </cell>
          <cell r="N80">
            <v>12</v>
          </cell>
          <cell r="O80">
            <v>27750</v>
          </cell>
        </row>
        <row r="81">
          <cell r="M81" t="str">
            <v>60121800-DR-I01</v>
          </cell>
          <cell r="N81">
            <v>11</v>
          </cell>
          <cell r="O81">
            <v>52</v>
          </cell>
        </row>
        <row r="82">
          <cell r="M82" t="str">
            <v>85121810-DTK01</v>
          </cell>
          <cell r="N82">
            <v>11</v>
          </cell>
          <cell r="O82">
            <v>32</v>
          </cell>
        </row>
        <row r="83">
          <cell r="M83" t="str">
            <v>44103109-BR-D01</v>
          </cell>
          <cell r="N83">
            <v>11</v>
          </cell>
          <cell r="O83">
            <v>8200</v>
          </cell>
        </row>
        <row r="84">
          <cell r="M84" t="str">
            <v>44103109-BR-D02</v>
          </cell>
          <cell r="N84">
            <v>11</v>
          </cell>
          <cell r="O84">
            <v>7600</v>
          </cell>
        </row>
        <row r="85">
          <cell r="M85" t="str">
            <v>44103109-BR-D05</v>
          </cell>
          <cell r="N85">
            <v>11</v>
          </cell>
          <cell r="O85">
            <v>6600</v>
          </cell>
        </row>
        <row r="86">
          <cell r="M86" t="str">
            <v>44103109-BR-D03</v>
          </cell>
          <cell r="N86">
            <v>11</v>
          </cell>
          <cell r="O86">
            <v>6535</v>
          </cell>
        </row>
        <row r="87">
          <cell r="M87" t="str">
            <v>44103109-BR-D04</v>
          </cell>
          <cell r="N87">
            <v>11</v>
          </cell>
          <cell r="O87">
            <v>6320</v>
          </cell>
        </row>
        <row r="88">
          <cell r="M88" t="str">
            <v>44103109-SA-D01</v>
          </cell>
          <cell r="N88">
            <v>11</v>
          </cell>
          <cell r="O88">
            <v>6800</v>
          </cell>
        </row>
        <row r="89">
          <cell r="M89" t="str">
            <v>47131601-DU-P01</v>
          </cell>
          <cell r="N89">
            <v>11</v>
          </cell>
          <cell r="O89">
            <v>23.88</v>
          </cell>
        </row>
        <row r="90">
          <cell r="M90" t="str">
            <v>43202003-DV-R01</v>
          </cell>
          <cell r="N90">
            <v>11</v>
          </cell>
          <cell r="O90">
            <v>10.76</v>
          </cell>
        </row>
        <row r="91">
          <cell r="M91" t="str">
            <v>43202003-DV-W01</v>
          </cell>
          <cell r="N91">
            <v>11</v>
          </cell>
          <cell r="O91">
            <v>20.95</v>
          </cell>
        </row>
        <row r="92">
          <cell r="M92" t="str">
            <v>44122003-ED-B01</v>
          </cell>
          <cell r="N92">
            <v>11</v>
          </cell>
          <cell r="O92">
            <v>36.85</v>
          </cell>
        </row>
        <row r="93">
          <cell r="M93" t="str">
            <v>44122003-ED-B02</v>
          </cell>
          <cell r="N93">
            <v>11</v>
          </cell>
          <cell r="O93">
            <v>53</v>
          </cell>
        </row>
        <row r="94">
          <cell r="M94" t="str">
            <v>40101604-EF-G01</v>
          </cell>
          <cell r="N94">
            <v>11</v>
          </cell>
          <cell r="O94">
            <v>937</v>
          </cell>
        </row>
        <row r="95">
          <cell r="M95" t="str">
            <v>40101604-EF-C01</v>
          </cell>
          <cell r="N95">
            <v>11</v>
          </cell>
          <cell r="O95">
            <v>1147</v>
          </cell>
        </row>
        <row r="96">
          <cell r="M96" t="str">
            <v>40101604-EF-S01</v>
          </cell>
          <cell r="N96">
            <v>11</v>
          </cell>
          <cell r="O96">
            <v>967.68</v>
          </cell>
        </row>
        <row r="97">
          <cell r="M97" t="str">
            <v>40101604-EF-W01</v>
          </cell>
          <cell r="N97">
            <v>11</v>
          </cell>
          <cell r="O97">
            <v>643.9</v>
          </cell>
        </row>
        <row r="98">
          <cell r="M98" t="str">
            <v>44103201-ET-R01</v>
          </cell>
          <cell r="N98">
            <v>11</v>
          </cell>
          <cell r="O98">
            <v>3188</v>
          </cell>
        </row>
        <row r="99">
          <cell r="M99" t="str">
            <v>44121506-EN-D01</v>
          </cell>
          <cell r="N99">
            <v>11</v>
          </cell>
          <cell r="O99">
            <v>392.44</v>
          </cell>
        </row>
        <row r="100">
          <cell r="M100" t="str">
            <v>44121506-EN-D02</v>
          </cell>
          <cell r="N100">
            <v>11</v>
          </cell>
          <cell r="O100">
            <v>498.15</v>
          </cell>
        </row>
        <row r="101">
          <cell r="M101" t="str">
            <v>44121506-EN-X01</v>
          </cell>
          <cell r="N101">
            <v>11</v>
          </cell>
          <cell r="O101">
            <v>710</v>
          </cell>
        </row>
        <row r="102">
          <cell r="M102" t="str">
            <v>44121506-EN-X02</v>
          </cell>
          <cell r="N102">
            <v>11</v>
          </cell>
          <cell r="O102">
            <v>29.32</v>
          </cell>
        </row>
        <row r="103">
          <cell r="M103" t="str">
            <v>44121504-EN-W01</v>
          </cell>
          <cell r="N103">
            <v>11</v>
          </cell>
          <cell r="O103">
            <v>395</v>
          </cell>
        </row>
        <row r="104">
          <cell r="M104" t="str">
            <v>44121506-EN-M01</v>
          </cell>
          <cell r="N104">
            <v>11</v>
          </cell>
          <cell r="O104">
            <v>316</v>
          </cell>
        </row>
        <row r="105">
          <cell r="M105" t="str">
            <v>44121506-EN-P01</v>
          </cell>
          <cell r="N105">
            <v>11</v>
          </cell>
          <cell r="O105">
            <v>114.8</v>
          </cell>
        </row>
        <row r="106">
          <cell r="M106" t="str">
            <v>44111912-ER-B01</v>
          </cell>
          <cell r="N106">
            <v>11</v>
          </cell>
          <cell r="O106">
            <v>10.68</v>
          </cell>
        </row>
        <row r="107">
          <cell r="M107" t="str">
            <v>60121534-ER-P01</v>
          </cell>
          <cell r="N107">
            <v>11</v>
          </cell>
          <cell r="O107">
            <v>4.25</v>
          </cell>
        </row>
        <row r="108">
          <cell r="M108" t="str">
            <v>81112501-EXL006</v>
          </cell>
          <cell r="N108">
            <v>11</v>
          </cell>
          <cell r="O108">
            <v>10632.56</v>
          </cell>
        </row>
        <row r="109">
          <cell r="M109" t="str">
            <v>81112501-EXC022</v>
          </cell>
          <cell r="N109">
            <v>11</v>
          </cell>
          <cell r="O109">
            <v>2112.13</v>
          </cell>
        </row>
        <row r="110">
          <cell r="M110" t="str">
            <v>43201827-HD-X02</v>
          </cell>
          <cell r="N110">
            <v>11</v>
          </cell>
          <cell r="O110">
            <v>2620</v>
          </cell>
        </row>
        <row r="111">
          <cell r="M111" t="str">
            <v>43201827-HD-X01</v>
          </cell>
          <cell r="N111">
            <v>11</v>
          </cell>
          <cell r="O111">
            <v>2265</v>
          </cell>
        </row>
        <row r="112">
          <cell r="M112" t="str">
            <v>44101714-FX-M01</v>
          </cell>
          <cell r="N112">
            <v>11</v>
          </cell>
          <cell r="O112">
            <v>4530</v>
          </cell>
        </row>
        <row r="113">
          <cell r="M113" t="str">
            <v>44122118-FA-P01</v>
          </cell>
          <cell r="N113">
            <v>11</v>
          </cell>
          <cell r="O113">
            <v>75.88</v>
          </cell>
        </row>
        <row r="114">
          <cell r="M114" t="str">
            <v>44111515-FO-X01</v>
          </cell>
          <cell r="N114">
            <v>11</v>
          </cell>
          <cell r="O114">
            <v>67.89</v>
          </cell>
        </row>
        <row r="115">
          <cell r="M115" t="str">
            <v>44122018-FT-D01</v>
          </cell>
          <cell r="N115">
            <v>11</v>
          </cell>
          <cell r="O115">
            <v>12</v>
          </cell>
        </row>
        <row r="116">
          <cell r="M116" t="str">
            <v>44122018-FT-D02</v>
          </cell>
          <cell r="N116">
            <v>11</v>
          </cell>
          <cell r="O116">
            <v>16</v>
          </cell>
        </row>
        <row r="117">
          <cell r="M117" t="str">
            <v>46191601-FE-M01</v>
          </cell>
          <cell r="N117">
            <v>11</v>
          </cell>
          <cell r="O117">
            <v>1100</v>
          </cell>
        </row>
        <row r="118">
          <cell r="M118" t="str">
            <v>46191601-FE-H01</v>
          </cell>
          <cell r="N118">
            <v>11</v>
          </cell>
          <cell r="O118">
            <v>4800</v>
          </cell>
        </row>
        <row r="119">
          <cell r="M119" t="str">
            <v>43202010-FD-U01</v>
          </cell>
          <cell r="N119">
            <v>11</v>
          </cell>
          <cell r="O119">
            <v>266</v>
          </cell>
        </row>
        <row r="120">
          <cell r="M120" t="str">
            <v>43202010-FD-U03</v>
          </cell>
          <cell r="N120">
            <v>11</v>
          </cell>
          <cell r="O120">
            <v>280.85000000000002</v>
          </cell>
        </row>
        <row r="121">
          <cell r="M121" t="str">
            <v>43202010-FD-U02</v>
          </cell>
          <cell r="N121">
            <v>11</v>
          </cell>
          <cell r="O121">
            <v>276</v>
          </cell>
        </row>
        <row r="122">
          <cell r="M122" t="str">
            <v>47131802-FW-L01</v>
          </cell>
          <cell r="N122">
            <v>11</v>
          </cell>
          <cell r="O122">
            <v>0</v>
          </cell>
        </row>
        <row r="123">
          <cell r="M123" t="str">
            <v>47131802-FW-P01</v>
          </cell>
          <cell r="N123">
            <v>11</v>
          </cell>
          <cell r="O123">
            <v>0</v>
          </cell>
        </row>
        <row r="124">
          <cell r="M124" t="str">
            <v>47131802-FW-P02</v>
          </cell>
          <cell r="N124">
            <v>11</v>
          </cell>
          <cell r="O124">
            <v>259</v>
          </cell>
        </row>
        <row r="125">
          <cell r="M125" t="str">
            <v>39101605-FL-T03</v>
          </cell>
          <cell r="N125">
            <v>11</v>
          </cell>
          <cell r="O125">
            <v>85</v>
          </cell>
        </row>
        <row r="126">
          <cell r="M126" t="str">
            <v>39101605-FL-T01</v>
          </cell>
          <cell r="N126">
            <v>11</v>
          </cell>
          <cell r="O126">
            <v>39</v>
          </cell>
        </row>
        <row r="127">
          <cell r="M127" t="str">
            <v>39101605-FL-T04</v>
          </cell>
          <cell r="N127">
            <v>11</v>
          </cell>
          <cell r="O127">
            <v>110</v>
          </cell>
        </row>
        <row r="128">
          <cell r="M128" t="str">
            <v>39101605-FL-T02</v>
          </cell>
          <cell r="N128">
            <v>11</v>
          </cell>
          <cell r="O128">
            <v>0</v>
          </cell>
        </row>
        <row r="129">
          <cell r="M129" t="str">
            <v>39111501-FF-C01</v>
          </cell>
          <cell r="N129">
            <v>11</v>
          </cell>
          <cell r="O129">
            <v>325</v>
          </cell>
        </row>
        <row r="130">
          <cell r="M130" t="str">
            <v>39111501-FF-C02</v>
          </cell>
          <cell r="N130">
            <v>11</v>
          </cell>
          <cell r="O130">
            <v>0</v>
          </cell>
        </row>
        <row r="131">
          <cell r="M131" t="str">
            <v>44122011-FO-F01</v>
          </cell>
          <cell r="N131">
            <v>11</v>
          </cell>
          <cell r="O131">
            <v>243.55</v>
          </cell>
        </row>
        <row r="132">
          <cell r="M132" t="str">
            <v>44122011-FO-F02</v>
          </cell>
          <cell r="N132">
            <v>11</v>
          </cell>
          <cell r="O132">
            <v>280</v>
          </cell>
        </row>
        <row r="133">
          <cell r="M133" t="str">
            <v>44122011-FO-L01</v>
          </cell>
          <cell r="N133">
            <v>11</v>
          </cell>
          <cell r="O133">
            <v>164.5</v>
          </cell>
        </row>
        <row r="134">
          <cell r="M134" t="str">
            <v>44122011-FO-L02</v>
          </cell>
          <cell r="N134">
            <v>11</v>
          </cell>
          <cell r="O134">
            <v>205.5</v>
          </cell>
        </row>
        <row r="135">
          <cell r="M135" t="str">
            <v>44122027-FO-P01</v>
          </cell>
          <cell r="N135">
            <v>11</v>
          </cell>
          <cell r="O135">
            <v>718</v>
          </cell>
        </row>
        <row r="136">
          <cell r="M136" t="str">
            <v>44122011-FO-T01</v>
          </cell>
          <cell r="N136">
            <v>11</v>
          </cell>
          <cell r="O136">
            <v>217.36</v>
          </cell>
        </row>
        <row r="137">
          <cell r="M137" t="str">
            <v>44122011-FO-T02</v>
          </cell>
          <cell r="N137">
            <v>11</v>
          </cell>
          <cell r="O137">
            <v>192.66</v>
          </cell>
        </row>
        <row r="138">
          <cell r="M138" t="str">
            <v>44122011-FO-T03</v>
          </cell>
          <cell r="N138">
            <v>11</v>
          </cell>
          <cell r="O138">
            <v>209</v>
          </cell>
        </row>
        <row r="139">
          <cell r="M139" t="str">
            <v>44122011-FO-T04</v>
          </cell>
          <cell r="N139">
            <v>11</v>
          </cell>
          <cell r="O139">
            <v>268.88</v>
          </cell>
        </row>
        <row r="140">
          <cell r="M140" t="str">
            <v>47131830-FC-A01</v>
          </cell>
          <cell r="N140">
            <v>11</v>
          </cell>
          <cell r="O140">
            <v>84</v>
          </cell>
        </row>
        <row r="141">
          <cell r="M141" t="str">
            <v>39121627-FU-L01</v>
          </cell>
          <cell r="N141">
            <v>11</v>
          </cell>
          <cell r="O141">
            <v>12</v>
          </cell>
        </row>
        <row r="142">
          <cell r="M142" t="str">
            <v>39121627-FU-L02</v>
          </cell>
          <cell r="N142">
            <v>11</v>
          </cell>
          <cell r="O142">
            <v>27</v>
          </cell>
        </row>
        <row r="143">
          <cell r="M143" t="str">
            <v>31201610-GL-J01</v>
          </cell>
          <cell r="N143">
            <v>11</v>
          </cell>
          <cell r="O143">
            <v>45.98</v>
          </cell>
        </row>
        <row r="144">
          <cell r="M144" t="str">
            <v>55101524-RA-H01</v>
          </cell>
          <cell r="N144">
            <v>11</v>
          </cell>
          <cell r="O144">
            <v>44.5</v>
          </cell>
        </row>
        <row r="145">
          <cell r="M145" t="str">
            <v>55101524-CW-H01</v>
          </cell>
          <cell r="N145">
            <v>11</v>
          </cell>
          <cell r="O145">
            <v>36.200000000000003</v>
          </cell>
        </row>
        <row r="146">
          <cell r="M146" t="str">
            <v>55101524-GS-H01</v>
          </cell>
          <cell r="N146">
            <v>11</v>
          </cell>
          <cell r="O146">
            <v>31</v>
          </cell>
        </row>
        <row r="147">
          <cell r="M147" t="str">
            <v>43201803-HD-S01</v>
          </cell>
          <cell r="N147">
            <v>11</v>
          </cell>
          <cell r="O147">
            <v>49151.199999999997</v>
          </cell>
        </row>
        <row r="148">
          <cell r="M148" t="str">
            <v>60121138-IL-B01</v>
          </cell>
          <cell r="N148">
            <v>11</v>
          </cell>
          <cell r="O148">
            <v>0</v>
          </cell>
        </row>
        <row r="149">
          <cell r="M149" t="str">
            <v>44111515-IC-B02</v>
          </cell>
          <cell r="N149">
            <v>11</v>
          </cell>
          <cell r="O149">
            <v>0</v>
          </cell>
        </row>
        <row r="150">
          <cell r="M150" t="str">
            <v>44111515-IC-B01</v>
          </cell>
          <cell r="N150">
            <v>11</v>
          </cell>
          <cell r="O150">
            <v>0</v>
          </cell>
        </row>
        <row r="151">
          <cell r="M151" t="str">
            <v>14111518-IC-R02</v>
          </cell>
          <cell r="N151">
            <v>11</v>
          </cell>
          <cell r="O151">
            <v>133.97999999999999</v>
          </cell>
        </row>
        <row r="152">
          <cell r="M152" t="str">
            <v>14111518-IC-R01</v>
          </cell>
          <cell r="N152">
            <v>11</v>
          </cell>
          <cell r="O152">
            <v>49.3</v>
          </cell>
        </row>
        <row r="153">
          <cell r="M153" t="str">
            <v>44122008-IT-T01</v>
          </cell>
          <cell r="N153">
            <v>11</v>
          </cell>
          <cell r="O153">
            <v>49.88</v>
          </cell>
        </row>
        <row r="154">
          <cell r="M154" t="str">
            <v>44103105-BR-B01</v>
          </cell>
          <cell r="N154">
            <v>11</v>
          </cell>
          <cell r="O154">
            <v>645</v>
          </cell>
        </row>
        <row r="155">
          <cell r="M155" t="str">
            <v>44103105-BR-C01</v>
          </cell>
          <cell r="N155">
            <v>11</v>
          </cell>
          <cell r="O155">
            <v>425</v>
          </cell>
        </row>
        <row r="156">
          <cell r="M156" t="str">
            <v>44103105-BR-M01</v>
          </cell>
          <cell r="N156">
            <v>11</v>
          </cell>
          <cell r="O156">
            <v>425</v>
          </cell>
        </row>
        <row r="157">
          <cell r="M157" t="str">
            <v>44103105-BR-Y01</v>
          </cell>
          <cell r="N157">
            <v>11</v>
          </cell>
          <cell r="O157">
            <v>425</v>
          </cell>
        </row>
        <row r="158">
          <cell r="M158" t="str">
            <v>44103105-BR-B02</v>
          </cell>
          <cell r="N158">
            <v>11</v>
          </cell>
          <cell r="O158">
            <v>572</v>
          </cell>
        </row>
        <row r="159">
          <cell r="M159" t="str">
            <v>44103105-BR-C02</v>
          </cell>
          <cell r="N159">
            <v>11</v>
          </cell>
          <cell r="O159">
            <v>430</v>
          </cell>
        </row>
        <row r="160">
          <cell r="M160" t="str">
            <v>44103105-BR-M02</v>
          </cell>
          <cell r="N160">
            <v>11</v>
          </cell>
          <cell r="O160">
            <v>430</v>
          </cell>
        </row>
        <row r="161">
          <cell r="M161" t="str">
            <v>44103105-BR-Y02</v>
          </cell>
          <cell r="N161">
            <v>11</v>
          </cell>
          <cell r="O161">
            <v>430</v>
          </cell>
        </row>
        <row r="162">
          <cell r="M162" t="str">
            <v>44103105-BR-B03</v>
          </cell>
          <cell r="N162">
            <v>11</v>
          </cell>
          <cell r="O162">
            <v>620</v>
          </cell>
        </row>
        <row r="163">
          <cell r="M163" t="str">
            <v>44103105-BR-C03</v>
          </cell>
          <cell r="N163">
            <v>11</v>
          </cell>
          <cell r="O163">
            <v>350</v>
          </cell>
        </row>
        <row r="164">
          <cell r="M164" t="str">
            <v>44103105-BR-M03</v>
          </cell>
          <cell r="N164">
            <v>11</v>
          </cell>
          <cell r="O164">
            <v>350</v>
          </cell>
        </row>
        <row r="165">
          <cell r="M165" t="str">
            <v>44103105-BR-Y03</v>
          </cell>
          <cell r="N165">
            <v>11</v>
          </cell>
          <cell r="O165">
            <v>350</v>
          </cell>
        </row>
        <row r="166">
          <cell r="M166" t="str">
            <v>44103105-BR-B04</v>
          </cell>
          <cell r="N166">
            <v>11</v>
          </cell>
          <cell r="O166">
            <v>875</v>
          </cell>
        </row>
        <row r="167">
          <cell r="M167" t="str">
            <v>44103105-BR-C04</v>
          </cell>
          <cell r="N167">
            <v>11</v>
          </cell>
          <cell r="O167">
            <v>525</v>
          </cell>
        </row>
        <row r="168">
          <cell r="M168" t="str">
            <v>44103105-BR-B05</v>
          </cell>
          <cell r="N168">
            <v>11</v>
          </cell>
          <cell r="O168">
            <v>1540</v>
          </cell>
        </row>
        <row r="169">
          <cell r="M169" t="str">
            <v>44103105-BR-C05</v>
          </cell>
          <cell r="N169">
            <v>11</v>
          </cell>
          <cell r="O169">
            <v>835</v>
          </cell>
        </row>
        <row r="170">
          <cell r="M170" t="str">
            <v>44103105-BR-M05</v>
          </cell>
          <cell r="N170">
            <v>11</v>
          </cell>
          <cell r="O170">
            <v>835</v>
          </cell>
        </row>
        <row r="171">
          <cell r="M171" t="str">
            <v>44103105-BR-Y05</v>
          </cell>
          <cell r="N171">
            <v>11</v>
          </cell>
          <cell r="O171">
            <v>835</v>
          </cell>
        </row>
        <row r="172">
          <cell r="M172" t="str">
            <v>44103105-BR-M04</v>
          </cell>
          <cell r="N172">
            <v>11</v>
          </cell>
          <cell r="O172">
            <v>525</v>
          </cell>
        </row>
        <row r="173">
          <cell r="M173" t="str">
            <v>44103105-BR-Y04</v>
          </cell>
          <cell r="N173">
            <v>11</v>
          </cell>
          <cell r="O173">
            <v>525</v>
          </cell>
        </row>
        <row r="174">
          <cell r="M174" t="str">
            <v>44103105-CA-B07</v>
          </cell>
          <cell r="N174">
            <v>11</v>
          </cell>
          <cell r="O174">
            <v>748</v>
          </cell>
        </row>
        <row r="175">
          <cell r="M175" t="str">
            <v>44103105-CA-C07</v>
          </cell>
          <cell r="N175">
            <v>11</v>
          </cell>
          <cell r="O175">
            <v>978</v>
          </cell>
        </row>
        <row r="176">
          <cell r="M176" t="str">
            <v>44103105-CA-B01</v>
          </cell>
          <cell r="N176">
            <v>11</v>
          </cell>
          <cell r="O176">
            <v>0</v>
          </cell>
        </row>
        <row r="177">
          <cell r="M177" t="str">
            <v>44103105-CA-C01</v>
          </cell>
          <cell r="N177">
            <v>11</v>
          </cell>
          <cell r="O177">
            <v>0</v>
          </cell>
        </row>
        <row r="178">
          <cell r="M178" t="str">
            <v>44103105-CA-C08</v>
          </cell>
          <cell r="N178">
            <v>11</v>
          </cell>
          <cell r="O178">
            <v>1112</v>
          </cell>
        </row>
        <row r="179">
          <cell r="M179" t="str">
            <v>44103105-CA-C04</v>
          </cell>
          <cell r="N179">
            <v>11</v>
          </cell>
          <cell r="O179">
            <v>963</v>
          </cell>
        </row>
        <row r="180">
          <cell r="M180" t="str">
            <v>44103105-CA-C02</v>
          </cell>
          <cell r="N180">
            <v>11</v>
          </cell>
          <cell r="O180">
            <v>990</v>
          </cell>
        </row>
        <row r="181">
          <cell r="M181" t="str">
            <v>44103105-CA-C03</v>
          </cell>
          <cell r="N181">
            <v>11</v>
          </cell>
          <cell r="O181">
            <v>665</v>
          </cell>
        </row>
        <row r="182">
          <cell r="M182" t="str">
            <v>44103105-CA-B06</v>
          </cell>
          <cell r="N182">
            <v>11</v>
          </cell>
          <cell r="O182">
            <v>514</v>
          </cell>
        </row>
        <row r="183">
          <cell r="M183" t="str">
            <v>44103105-CA-C05</v>
          </cell>
          <cell r="N183">
            <v>11</v>
          </cell>
          <cell r="O183">
            <v>515</v>
          </cell>
        </row>
        <row r="184">
          <cell r="M184" t="str">
            <v>44103105-CA-C06</v>
          </cell>
          <cell r="N184">
            <v>11</v>
          </cell>
          <cell r="O184">
            <v>515</v>
          </cell>
        </row>
        <row r="185">
          <cell r="M185" t="str">
            <v>44103105-CA-M05</v>
          </cell>
          <cell r="N185">
            <v>11</v>
          </cell>
          <cell r="O185">
            <v>515</v>
          </cell>
        </row>
        <row r="186">
          <cell r="M186" t="str">
            <v>44103105-CA-M06</v>
          </cell>
          <cell r="N186">
            <v>11</v>
          </cell>
          <cell r="O186">
            <v>515</v>
          </cell>
        </row>
        <row r="187">
          <cell r="M187" t="str">
            <v>44103105-CA-Y05</v>
          </cell>
          <cell r="N187">
            <v>11</v>
          </cell>
          <cell r="O187">
            <v>515</v>
          </cell>
        </row>
        <row r="188">
          <cell r="M188" t="str">
            <v>44103105-CA-Y06</v>
          </cell>
          <cell r="N188">
            <v>11</v>
          </cell>
          <cell r="O188">
            <v>515</v>
          </cell>
        </row>
        <row r="189">
          <cell r="M189" t="str">
            <v>44103105-CA-B09</v>
          </cell>
          <cell r="N189">
            <v>11</v>
          </cell>
          <cell r="O189">
            <v>721</v>
          </cell>
        </row>
        <row r="190">
          <cell r="M190" t="str">
            <v>44103105-CA-C09</v>
          </cell>
          <cell r="N190">
            <v>11</v>
          </cell>
          <cell r="O190">
            <v>721</v>
          </cell>
        </row>
        <row r="191">
          <cell r="M191" t="str">
            <v>44103105-CA-M09</v>
          </cell>
          <cell r="N191">
            <v>11</v>
          </cell>
          <cell r="O191">
            <v>721</v>
          </cell>
        </row>
        <row r="192">
          <cell r="M192" t="str">
            <v>44103105-CA-Y09</v>
          </cell>
          <cell r="N192">
            <v>11</v>
          </cell>
          <cell r="O192">
            <v>721</v>
          </cell>
        </row>
        <row r="193">
          <cell r="M193" t="str">
            <v>44103105-CA-B08</v>
          </cell>
          <cell r="N193">
            <v>11</v>
          </cell>
          <cell r="O193">
            <v>893</v>
          </cell>
        </row>
        <row r="194">
          <cell r="M194" t="str">
            <v>44103105-CA-B04</v>
          </cell>
          <cell r="N194">
            <v>11</v>
          </cell>
          <cell r="O194">
            <v>725</v>
          </cell>
        </row>
        <row r="195">
          <cell r="M195" t="str">
            <v>44103105-CA-B02</v>
          </cell>
          <cell r="N195">
            <v>11</v>
          </cell>
          <cell r="O195">
            <v>750</v>
          </cell>
        </row>
        <row r="196">
          <cell r="M196" t="str">
            <v>44103105-CA-B03</v>
          </cell>
          <cell r="N196">
            <v>11</v>
          </cell>
          <cell r="O196">
            <v>559</v>
          </cell>
        </row>
        <row r="197">
          <cell r="M197" t="str">
            <v>44103105-CA-B10</v>
          </cell>
          <cell r="N197">
            <v>11</v>
          </cell>
          <cell r="O197">
            <v>807</v>
          </cell>
        </row>
        <row r="198">
          <cell r="M198" t="str">
            <v>44103105-CA-B05</v>
          </cell>
          <cell r="N198">
            <v>11</v>
          </cell>
          <cell r="O198">
            <v>552</v>
          </cell>
        </row>
        <row r="199">
          <cell r="M199" t="str">
            <v>44103105-CA-C11</v>
          </cell>
          <cell r="N199">
            <v>11</v>
          </cell>
          <cell r="O199">
            <v>778</v>
          </cell>
        </row>
        <row r="200">
          <cell r="M200" t="str">
            <v>44103105-CG-Y11</v>
          </cell>
          <cell r="N200">
            <v>11</v>
          </cell>
          <cell r="O200">
            <v>778</v>
          </cell>
        </row>
        <row r="201">
          <cell r="M201" t="str">
            <v>44103105-CG-N11</v>
          </cell>
          <cell r="N201">
            <v>11</v>
          </cell>
          <cell r="O201">
            <v>778</v>
          </cell>
        </row>
        <row r="202">
          <cell r="M202" t="str">
            <v>44103105-CA-M11</v>
          </cell>
          <cell r="N202">
            <v>11</v>
          </cell>
          <cell r="O202">
            <v>778</v>
          </cell>
        </row>
        <row r="203">
          <cell r="M203" t="str">
            <v>44103105-CM-B11</v>
          </cell>
          <cell r="N203">
            <v>11</v>
          </cell>
          <cell r="O203">
            <v>804</v>
          </cell>
        </row>
        <row r="204">
          <cell r="M204" t="str">
            <v>44103105-CP-B11</v>
          </cell>
          <cell r="N204">
            <v>11</v>
          </cell>
          <cell r="O204">
            <v>803</v>
          </cell>
        </row>
        <row r="205">
          <cell r="M205" t="str">
            <v>44103105-CP-C11</v>
          </cell>
          <cell r="N205">
            <v>11</v>
          </cell>
          <cell r="O205">
            <v>778</v>
          </cell>
        </row>
        <row r="206">
          <cell r="M206" t="str">
            <v>44103105-CP-M11</v>
          </cell>
          <cell r="N206">
            <v>11</v>
          </cell>
          <cell r="O206">
            <v>778</v>
          </cell>
        </row>
        <row r="207">
          <cell r="M207" t="str">
            <v>44103105-CA-R11</v>
          </cell>
          <cell r="N207">
            <v>11</v>
          </cell>
          <cell r="O207">
            <v>778</v>
          </cell>
        </row>
        <row r="208">
          <cell r="M208" t="str">
            <v>44103105-CA-Y11</v>
          </cell>
          <cell r="N208">
            <v>11</v>
          </cell>
          <cell r="O208">
            <v>778</v>
          </cell>
        </row>
        <row r="209">
          <cell r="M209" t="str">
            <v>44103105-EP-B03</v>
          </cell>
          <cell r="N209">
            <v>11</v>
          </cell>
          <cell r="O209">
            <v>1250</v>
          </cell>
        </row>
        <row r="210">
          <cell r="M210" t="str">
            <v>44103105-EP-B02</v>
          </cell>
          <cell r="N210">
            <v>11</v>
          </cell>
          <cell r="O210">
            <v>473</v>
          </cell>
        </row>
        <row r="211">
          <cell r="M211" t="str">
            <v>44103105-EP-T02</v>
          </cell>
          <cell r="N211">
            <v>11</v>
          </cell>
          <cell r="O211">
            <v>741</v>
          </cell>
        </row>
        <row r="212">
          <cell r="M212" t="str">
            <v>44103105-EP-C04</v>
          </cell>
          <cell r="N212">
            <v>11</v>
          </cell>
          <cell r="O212">
            <v>540</v>
          </cell>
        </row>
        <row r="213">
          <cell r="M213" t="str">
            <v>44103105-EP-M04</v>
          </cell>
          <cell r="N213">
            <v>11</v>
          </cell>
          <cell r="O213">
            <v>524</v>
          </cell>
        </row>
        <row r="214">
          <cell r="M214" t="str">
            <v>44103105-EP-Y04</v>
          </cell>
          <cell r="N214">
            <v>11</v>
          </cell>
          <cell r="O214">
            <v>524</v>
          </cell>
        </row>
        <row r="215">
          <cell r="M215" t="str">
            <v>44103105-EP-B05</v>
          </cell>
          <cell r="N215">
            <v>11</v>
          </cell>
          <cell r="O215">
            <v>602</v>
          </cell>
        </row>
        <row r="216">
          <cell r="M216" t="str">
            <v>44103105-EP-C05</v>
          </cell>
          <cell r="N216">
            <v>11</v>
          </cell>
          <cell r="O216">
            <v>371</v>
          </cell>
        </row>
        <row r="217">
          <cell r="M217" t="str">
            <v>44103105-EP-M05</v>
          </cell>
          <cell r="N217">
            <v>11</v>
          </cell>
          <cell r="O217">
            <v>371</v>
          </cell>
        </row>
        <row r="218">
          <cell r="M218" t="str">
            <v>44103105-EP-Y05</v>
          </cell>
          <cell r="N218">
            <v>11</v>
          </cell>
          <cell r="O218">
            <v>371</v>
          </cell>
        </row>
        <row r="219">
          <cell r="M219" t="str">
            <v>44103105-EP-B06</v>
          </cell>
          <cell r="N219">
            <v>11</v>
          </cell>
          <cell r="O219">
            <v>473</v>
          </cell>
        </row>
        <row r="220">
          <cell r="M220" t="str">
            <v>44103105-EP-C06</v>
          </cell>
          <cell r="N220">
            <v>11</v>
          </cell>
          <cell r="O220">
            <v>380</v>
          </cell>
        </row>
        <row r="221">
          <cell r="M221" t="str">
            <v>44103105-EP-M06</v>
          </cell>
          <cell r="N221">
            <v>11</v>
          </cell>
          <cell r="O221">
            <v>380</v>
          </cell>
        </row>
        <row r="222">
          <cell r="M222" t="str">
            <v>44103105-EP-Y06</v>
          </cell>
          <cell r="N222">
            <v>11</v>
          </cell>
          <cell r="O222">
            <v>380</v>
          </cell>
        </row>
        <row r="223">
          <cell r="M223" t="str">
            <v>44103105-EP-B07</v>
          </cell>
          <cell r="N223">
            <v>11</v>
          </cell>
          <cell r="O223">
            <v>283</v>
          </cell>
        </row>
        <row r="224">
          <cell r="M224" t="str">
            <v>44103105-EP-C07</v>
          </cell>
          <cell r="N224">
            <v>11</v>
          </cell>
          <cell r="O224">
            <v>283</v>
          </cell>
        </row>
        <row r="225">
          <cell r="M225" t="str">
            <v>44103105-EP-M07</v>
          </cell>
          <cell r="N225">
            <v>11</v>
          </cell>
          <cell r="O225">
            <v>283</v>
          </cell>
        </row>
        <row r="226">
          <cell r="M226" t="str">
            <v>44103105-EP-Y07</v>
          </cell>
          <cell r="N226">
            <v>11</v>
          </cell>
          <cell r="O226">
            <v>283</v>
          </cell>
        </row>
        <row r="227">
          <cell r="M227" t="str">
            <v>44103105-EP-B08</v>
          </cell>
          <cell r="N227">
            <v>11</v>
          </cell>
          <cell r="O227">
            <v>833</v>
          </cell>
        </row>
        <row r="228">
          <cell r="M228" t="str">
            <v>44103105-EP-C08</v>
          </cell>
          <cell r="N228">
            <v>11</v>
          </cell>
          <cell r="O228">
            <v>555</v>
          </cell>
        </row>
        <row r="229">
          <cell r="M229" t="str">
            <v>44103105-EP-M08</v>
          </cell>
          <cell r="N229">
            <v>11</v>
          </cell>
          <cell r="O229">
            <v>555</v>
          </cell>
        </row>
        <row r="230">
          <cell r="M230" t="str">
            <v>44103105-EP-Y08</v>
          </cell>
          <cell r="N230">
            <v>11</v>
          </cell>
          <cell r="O230">
            <v>555</v>
          </cell>
        </row>
        <row r="231">
          <cell r="M231" t="str">
            <v>44103105-EP-B10</v>
          </cell>
          <cell r="N231">
            <v>11</v>
          </cell>
          <cell r="O231">
            <v>410</v>
          </cell>
        </row>
        <row r="232">
          <cell r="M232" t="str">
            <v>44103105-EP-C10</v>
          </cell>
          <cell r="N232">
            <v>11</v>
          </cell>
          <cell r="O232">
            <v>410</v>
          </cell>
        </row>
        <row r="233">
          <cell r="M233" t="str">
            <v>44103105-EP-M10</v>
          </cell>
          <cell r="N233">
            <v>11</v>
          </cell>
          <cell r="O233">
            <v>410</v>
          </cell>
        </row>
        <row r="234">
          <cell r="M234" t="str">
            <v>44103105-EP-Y10</v>
          </cell>
          <cell r="N234">
            <v>11</v>
          </cell>
          <cell r="O234">
            <v>410</v>
          </cell>
        </row>
        <row r="235">
          <cell r="M235" t="str">
            <v>44103105-EP-B11</v>
          </cell>
          <cell r="N235">
            <v>11</v>
          </cell>
          <cell r="O235">
            <v>274</v>
          </cell>
        </row>
        <row r="236">
          <cell r="M236" t="str">
            <v>44103105-EP-C11</v>
          </cell>
          <cell r="N236">
            <v>11</v>
          </cell>
          <cell r="O236">
            <v>274</v>
          </cell>
        </row>
        <row r="237">
          <cell r="M237" t="str">
            <v>44103105-EP-M11</v>
          </cell>
          <cell r="N237">
            <v>11</v>
          </cell>
          <cell r="O237">
            <v>274</v>
          </cell>
        </row>
        <row r="238">
          <cell r="M238" t="str">
            <v>44103105-EP-Y11</v>
          </cell>
          <cell r="N238">
            <v>11</v>
          </cell>
          <cell r="O238">
            <v>274</v>
          </cell>
        </row>
        <row r="239">
          <cell r="M239" t="str">
            <v>44103105-EH-B12</v>
          </cell>
          <cell r="N239">
            <v>11</v>
          </cell>
          <cell r="O239">
            <v>740</v>
          </cell>
        </row>
        <row r="240">
          <cell r="M240" t="str">
            <v>44103105-EH-C12</v>
          </cell>
          <cell r="N240">
            <v>11</v>
          </cell>
          <cell r="O240">
            <v>740</v>
          </cell>
        </row>
        <row r="241">
          <cell r="M241" t="str">
            <v>44103105-EH-M12</v>
          </cell>
          <cell r="N241">
            <v>11</v>
          </cell>
          <cell r="O241">
            <v>740</v>
          </cell>
        </row>
        <row r="242">
          <cell r="M242" t="str">
            <v>44103105-EH-Y12</v>
          </cell>
          <cell r="N242">
            <v>11</v>
          </cell>
          <cell r="O242">
            <v>740</v>
          </cell>
        </row>
        <row r="243">
          <cell r="M243" t="str">
            <v>44103105-EL-M12</v>
          </cell>
          <cell r="N243">
            <v>11</v>
          </cell>
          <cell r="O243">
            <v>740</v>
          </cell>
        </row>
        <row r="244">
          <cell r="M244" t="str">
            <v>44103105-EP-B13</v>
          </cell>
          <cell r="N244">
            <v>11</v>
          </cell>
          <cell r="O244">
            <v>600</v>
          </cell>
        </row>
        <row r="245">
          <cell r="M245" t="str">
            <v>44103105-EP-M13</v>
          </cell>
          <cell r="N245">
            <v>11</v>
          </cell>
          <cell r="O245">
            <v>600</v>
          </cell>
        </row>
        <row r="246">
          <cell r="M246" t="str">
            <v>44103105-EP-Y13</v>
          </cell>
          <cell r="N246">
            <v>11</v>
          </cell>
          <cell r="O246">
            <v>600</v>
          </cell>
        </row>
        <row r="247">
          <cell r="M247" t="str">
            <v>44103105-EL-C13</v>
          </cell>
          <cell r="N247">
            <v>11</v>
          </cell>
          <cell r="O247">
            <v>600</v>
          </cell>
        </row>
        <row r="248">
          <cell r="M248" t="str">
            <v>44103105-EL-M13</v>
          </cell>
          <cell r="N248">
            <v>11</v>
          </cell>
          <cell r="O248">
            <v>600</v>
          </cell>
        </row>
        <row r="249">
          <cell r="M249" t="str">
            <v>44103105-EP-B14</v>
          </cell>
          <cell r="N249">
            <v>11</v>
          </cell>
          <cell r="O249">
            <v>297</v>
          </cell>
        </row>
        <row r="250">
          <cell r="M250" t="str">
            <v>44103105-EP-C14</v>
          </cell>
          <cell r="N250">
            <v>11</v>
          </cell>
          <cell r="O250">
            <v>334</v>
          </cell>
        </row>
        <row r="251">
          <cell r="M251" t="str">
            <v>44103105-EP-M14</v>
          </cell>
          <cell r="N251">
            <v>11</v>
          </cell>
          <cell r="O251">
            <v>334</v>
          </cell>
        </row>
        <row r="252">
          <cell r="M252" t="str">
            <v>44103105-EP-Y14</v>
          </cell>
          <cell r="N252">
            <v>11</v>
          </cell>
          <cell r="O252">
            <v>334</v>
          </cell>
        </row>
        <row r="253">
          <cell r="M253" t="str">
            <v>44103105-EP-B15</v>
          </cell>
          <cell r="N253">
            <v>11</v>
          </cell>
          <cell r="O253">
            <v>565</v>
          </cell>
        </row>
        <row r="254">
          <cell r="M254" t="str">
            <v>44103105-EP-C15</v>
          </cell>
          <cell r="N254">
            <v>11</v>
          </cell>
          <cell r="O254">
            <v>448</v>
          </cell>
        </row>
        <row r="255">
          <cell r="M255" t="str">
            <v>44103105-EP-M15</v>
          </cell>
          <cell r="N255">
            <v>11</v>
          </cell>
          <cell r="O255">
            <v>448</v>
          </cell>
        </row>
        <row r="256">
          <cell r="M256" t="str">
            <v>44103105-EP-Y15</v>
          </cell>
          <cell r="N256">
            <v>11</v>
          </cell>
          <cell r="O256">
            <v>448</v>
          </cell>
        </row>
        <row r="257">
          <cell r="M257" t="str">
            <v>44103105-EP-B18</v>
          </cell>
          <cell r="N257">
            <v>11</v>
          </cell>
          <cell r="O257">
            <v>170</v>
          </cell>
        </row>
        <row r="258">
          <cell r="M258" t="str">
            <v>44103105-EP-C18</v>
          </cell>
          <cell r="N258">
            <v>11</v>
          </cell>
          <cell r="O258">
            <v>320</v>
          </cell>
        </row>
        <row r="259">
          <cell r="M259" t="str">
            <v>44103105-EP-M18</v>
          </cell>
          <cell r="N259">
            <v>11</v>
          </cell>
          <cell r="O259">
            <v>320</v>
          </cell>
        </row>
        <row r="260">
          <cell r="M260" t="str">
            <v>44103105-EP-Y18</v>
          </cell>
          <cell r="N260">
            <v>11</v>
          </cell>
          <cell r="O260">
            <v>320</v>
          </cell>
        </row>
        <row r="261">
          <cell r="M261" t="str">
            <v>44103105-EP-B17</v>
          </cell>
          <cell r="N261">
            <v>11</v>
          </cell>
          <cell r="O261">
            <v>245</v>
          </cell>
        </row>
        <row r="262">
          <cell r="M262" t="str">
            <v>44103105-EP-C17</v>
          </cell>
          <cell r="N262">
            <v>11</v>
          </cell>
          <cell r="O262">
            <v>245</v>
          </cell>
        </row>
        <row r="263">
          <cell r="M263" t="str">
            <v>44103105-EP-M17</v>
          </cell>
          <cell r="N263">
            <v>11</v>
          </cell>
          <cell r="O263">
            <v>245</v>
          </cell>
        </row>
        <row r="264">
          <cell r="M264" t="str">
            <v>44103105-EP-Y17</v>
          </cell>
          <cell r="N264">
            <v>11</v>
          </cell>
          <cell r="O264">
            <v>245</v>
          </cell>
        </row>
        <row r="265">
          <cell r="M265" t="str">
            <v>44103105-HP-B13</v>
          </cell>
          <cell r="N265">
            <v>11</v>
          </cell>
          <cell r="O265">
            <v>1295</v>
          </cell>
        </row>
        <row r="266">
          <cell r="M266" t="str">
            <v>44103105-HP-T11</v>
          </cell>
          <cell r="N266">
            <v>11</v>
          </cell>
          <cell r="O266">
            <v>1550</v>
          </cell>
        </row>
        <row r="267">
          <cell r="M267" t="str">
            <v>44103105-HP-B04</v>
          </cell>
          <cell r="N267">
            <v>11</v>
          </cell>
          <cell r="O267">
            <v>962</v>
          </cell>
        </row>
        <row r="268">
          <cell r="M268" t="str">
            <v>44103105-HP-C04</v>
          </cell>
          <cell r="N268">
            <v>11</v>
          </cell>
          <cell r="O268">
            <v>962</v>
          </cell>
        </row>
        <row r="269">
          <cell r="M269" t="str">
            <v>44103105-HP-M04</v>
          </cell>
          <cell r="N269">
            <v>11</v>
          </cell>
          <cell r="O269">
            <v>962</v>
          </cell>
        </row>
        <row r="270">
          <cell r="M270" t="str">
            <v>44103105-HP-Y04</v>
          </cell>
          <cell r="N270">
            <v>11</v>
          </cell>
          <cell r="O270">
            <v>962</v>
          </cell>
        </row>
        <row r="271">
          <cell r="M271" t="str">
            <v>44103105-HP-C03</v>
          </cell>
          <cell r="N271">
            <v>11</v>
          </cell>
          <cell r="O271">
            <v>1476</v>
          </cell>
        </row>
        <row r="272">
          <cell r="M272" t="str">
            <v>44103105-HP-M03</v>
          </cell>
          <cell r="N272">
            <v>11</v>
          </cell>
          <cell r="O272">
            <v>1476</v>
          </cell>
        </row>
        <row r="273">
          <cell r="M273" t="str">
            <v>44103105-HP-Y03</v>
          </cell>
          <cell r="N273">
            <v>11</v>
          </cell>
          <cell r="O273">
            <v>1476</v>
          </cell>
        </row>
        <row r="274">
          <cell r="M274" t="str">
            <v>44103105-HP-B02</v>
          </cell>
          <cell r="N274">
            <v>11</v>
          </cell>
          <cell r="O274">
            <v>1495</v>
          </cell>
        </row>
        <row r="275">
          <cell r="M275" t="str">
            <v>44103105-HP-B41</v>
          </cell>
          <cell r="N275">
            <v>11</v>
          </cell>
          <cell r="O275">
            <v>1375</v>
          </cell>
        </row>
        <row r="276">
          <cell r="M276" t="str">
            <v>44103105-HX-B42</v>
          </cell>
          <cell r="N276">
            <v>11</v>
          </cell>
          <cell r="O276">
            <v>1495</v>
          </cell>
        </row>
        <row r="277">
          <cell r="M277" t="str">
            <v>44103105-HX-C42</v>
          </cell>
          <cell r="N277">
            <v>11</v>
          </cell>
          <cell r="O277">
            <v>995</v>
          </cell>
        </row>
        <row r="278">
          <cell r="M278" t="str">
            <v>44103105-HX-M42</v>
          </cell>
          <cell r="N278">
            <v>11</v>
          </cell>
          <cell r="O278">
            <v>995</v>
          </cell>
        </row>
        <row r="279">
          <cell r="M279" t="str">
            <v>44103105-HX-Y42</v>
          </cell>
          <cell r="N279">
            <v>11</v>
          </cell>
          <cell r="O279">
            <v>995</v>
          </cell>
        </row>
        <row r="280">
          <cell r="M280" t="str">
            <v>44103105-HP-B07</v>
          </cell>
          <cell r="N280">
            <v>11</v>
          </cell>
          <cell r="O280">
            <v>945</v>
          </cell>
        </row>
        <row r="281">
          <cell r="M281" t="str">
            <v>44103105-HP-C07</v>
          </cell>
          <cell r="N281">
            <v>11</v>
          </cell>
          <cell r="O281">
            <v>690</v>
          </cell>
        </row>
        <row r="282">
          <cell r="M282" t="str">
            <v>44103105-HP-M07</v>
          </cell>
          <cell r="N282">
            <v>11</v>
          </cell>
          <cell r="O282">
            <v>690</v>
          </cell>
        </row>
        <row r="283">
          <cell r="M283" t="str">
            <v>44103105-HP-Y07</v>
          </cell>
          <cell r="N283">
            <v>11</v>
          </cell>
          <cell r="O283">
            <v>690</v>
          </cell>
        </row>
        <row r="284">
          <cell r="M284" t="str">
            <v>44103105-HP-T23</v>
          </cell>
          <cell r="N284">
            <v>11</v>
          </cell>
          <cell r="O284">
            <v>1545</v>
          </cell>
        </row>
        <row r="285">
          <cell r="M285" t="str">
            <v>44103105-HP-B08</v>
          </cell>
          <cell r="N285">
            <v>11</v>
          </cell>
          <cell r="O285">
            <v>1320</v>
          </cell>
        </row>
        <row r="286">
          <cell r="M286" t="str">
            <v>44103105-HP-B05</v>
          </cell>
          <cell r="N286">
            <v>11</v>
          </cell>
          <cell r="O286">
            <v>1190</v>
          </cell>
        </row>
        <row r="287">
          <cell r="M287" t="str">
            <v>44103105-HP-T06</v>
          </cell>
          <cell r="N287">
            <v>11</v>
          </cell>
          <cell r="O287">
            <v>1295</v>
          </cell>
        </row>
        <row r="288">
          <cell r="M288" t="str">
            <v>44103105-HP-B14</v>
          </cell>
          <cell r="N288">
            <v>11</v>
          </cell>
          <cell r="O288">
            <v>886</v>
          </cell>
        </row>
        <row r="289">
          <cell r="M289" t="str">
            <v>44103105-HP-T15</v>
          </cell>
          <cell r="N289">
            <v>11</v>
          </cell>
          <cell r="O289">
            <v>1410</v>
          </cell>
        </row>
        <row r="290">
          <cell r="M290" t="str">
            <v>44103105-HP-B01</v>
          </cell>
          <cell r="N290">
            <v>11</v>
          </cell>
          <cell r="O290">
            <v>765</v>
          </cell>
        </row>
        <row r="291">
          <cell r="M291" t="str">
            <v>44103105-HP-B12</v>
          </cell>
          <cell r="N291">
            <v>11</v>
          </cell>
          <cell r="O291">
            <v>795</v>
          </cell>
        </row>
        <row r="292">
          <cell r="M292" t="str">
            <v>44103105-HP-B27</v>
          </cell>
          <cell r="N292">
            <v>11</v>
          </cell>
          <cell r="O292">
            <v>895</v>
          </cell>
        </row>
        <row r="293">
          <cell r="M293" t="str">
            <v>44103105-HP-T28</v>
          </cell>
          <cell r="N293">
            <v>11</v>
          </cell>
          <cell r="O293">
            <v>1090</v>
          </cell>
        </row>
        <row r="294">
          <cell r="M294" t="str">
            <v>44103105-HP-B29</v>
          </cell>
          <cell r="N294">
            <v>11</v>
          </cell>
          <cell r="O294">
            <v>1375</v>
          </cell>
        </row>
        <row r="295">
          <cell r="M295" t="str">
            <v>44103105-HP-C01</v>
          </cell>
          <cell r="N295">
            <v>11</v>
          </cell>
          <cell r="O295">
            <v>410</v>
          </cell>
        </row>
        <row r="296">
          <cell r="M296" t="str">
            <v>44103105-HP-M01</v>
          </cell>
          <cell r="N296">
            <v>11</v>
          </cell>
          <cell r="O296">
            <v>410</v>
          </cell>
        </row>
        <row r="297">
          <cell r="M297" t="str">
            <v>44103105-HP-Y01</v>
          </cell>
          <cell r="N297">
            <v>11</v>
          </cell>
          <cell r="O297">
            <v>410</v>
          </cell>
        </row>
        <row r="298">
          <cell r="M298" t="str">
            <v>44103105-HL-C01</v>
          </cell>
          <cell r="N298">
            <v>11</v>
          </cell>
          <cell r="O298">
            <v>410</v>
          </cell>
        </row>
        <row r="299">
          <cell r="M299" t="str">
            <v>44103105-HL-M01</v>
          </cell>
          <cell r="N299">
            <v>11</v>
          </cell>
          <cell r="O299">
            <v>410</v>
          </cell>
        </row>
        <row r="300">
          <cell r="M300" t="str">
            <v>44103105-HP-B09</v>
          </cell>
          <cell r="N300">
            <v>11</v>
          </cell>
          <cell r="O300">
            <v>633</v>
          </cell>
        </row>
        <row r="301">
          <cell r="M301" t="str">
            <v>44103105-HP-T10</v>
          </cell>
          <cell r="N301">
            <v>11</v>
          </cell>
          <cell r="O301">
            <v>717</v>
          </cell>
        </row>
        <row r="302">
          <cell r="M302" t="str">
            <v>44103105-HP-T26</v>
          </cell>
          <cell r="N302">
            <v>11</v>
          </cell>
          <cell r="O302">
            <v>1295</v>
          </cell>
        </row>
        <row r="303">
          <cell r="M303" t="str">
            <v>44103105-HP-B25</v>
          </cell>
          <cell r="N303">
            <v>11</v>
          </cell>
          <cell r="O303">
            <v>577</v>
          </cell>
        </row>
        <row r="304">
          <cell r="M304" t="str">
            <v>44103105-HP-T30</v>
          </cell>
          <cell r="N304">
            <v>11</v>
          </cell>
          <cell r="O304">
            <v>1435</v>
          </cell>
        </row>
        <row r="305">
          <cell r="M305" t="str">
            <v>44103105-HP-B31</v>
          </cell>
          <cell r="N305">
            <v>11</v>
          </cell>
          <cell r="O305">
            <v>748</v>
          </cell>
        </row>
        <row r="306">
          <cell r="M306" t="str">
            <v>44103105-HX-C24</v>
          </cell>
          <cell r="N306">
            <v>11</v>
          </cell>
          <cell r="O306">
            <v>954</v>
          </cell>
        </row>
        <row r="307">
          <cell r="M307" t="str">
            <v>44103105-HX-M24</v>
          </cell>
          <cell r="N307">
            <v>11</v>
          </cell>
          <cell r="O307">
            <v>954</v>
          </cell>
        </row>
        <row r="308">
          <cell r="M308" t="str">
            <v>44103105-HX-Y24</v>
          </cell>
          <cell r="N308">
            <v>11</v>
          </cell>
          <cell r="O308">
            <v>954</v>
          </cell>
        </row>
        <row r="309">
          <cell r="M309" t="str">
            <v>44103105-HX-B24</v>
          </cell>
          <cell r="N309">
            <v>11</v>
          </cell>
          <cell r="O309">
            <v>1410</v>
          </cell>
        </row>
        <row r="310">
          <cell r="M310" t="str">
            <v>44103105-HP-B37</v>
          </cell>
          <cell r="N310">
            <v>11</v>
          </cell>
          <cell r="O310">
            <v>285</v>
          </cell>
        </row>
        <row r="311">
          <cell r="M311" t="str">
            <v>44103105-HP-T37</v>
          </cell>
          <cell r="N311">
            <v>11</v>
          </cell>
          <cell r="O311">
            <v>365</v>
          </cell>
        </row>
        <row r="312">
          <cell r="M312" t="str">
            <v>44103105-HP-B32</v>
          </cell>
          <cell r="N312">
            <v>11</v>
          </cell>
          <cell r="O312">
            <v>458</v>
          </cell>
        </row>
        <row r="313">
          <cell r="M313" t="str">
            <v>44103105-HP-P32</v>
          </cell>
          <cell r="N313">
            <v>11</v>
          </cell>
          <cell r="O313">
            <v>383</v>
          </cell>
        </row>
        <row r="314">
          <cell r="M314" t="str">
            <v>44103105-HP-C32</v>
          </cell>
          <cell r="N314">
            <v>11</v>
          </cell>
          <cell r="O314">
            <v>383</v>
          </cell>
        </row>
        <row r="315">
          <cell r="M315" t="str">
            <v>44103105-HP-M32</v>
          </cell>
          <cell r="N315">
            <v>11</v>
          </cell>
          <cell r="O315">
            <v>383</v>
          </cell>
        </row>
        <row r="316">
          <cell r="M316" t="str">
            <v>44103105-HP-Y32</v>
          </cell>
          <cell r="N316">
            <v>11</v>
          </cell>
          <cell r="O316">
            <v>383</v>
          </cell>
        </row>
        <row r="317">
          <cell r="M317" t="str">
            <v>44103105-HP-B21</v>
          </cell>
          <cell r="N317">
            <v>11</v>
          </cell>
          <cell r="O317">
            <v>670</v>
          </cell>
        </row>
        <row r="318">
          <cell r="M318" t="str">
            <v>44103105-HX-B21</v>
          </cell>
          <cell r="N318">
            <v>11</v>
          </cell>
          <cell r="O318">
            <v>1450</v>
          </cell>
        </row>
        <row r="319">
          <cell r="M319" t="str">
            <v>44103105-HP-T22</v>
          </cell>
          <cell r="N319">
            <v>11</v>
          </cell>
          <cell r="O319">
            <v>773</v>
          </cell>
        </row>
        <row r="320">
          <cell r="M320" t="str">
            <v>44103105-HX-T22</v>
          </cell>
          <cell r="N320">
            <v>11</v>
          </cell>
          <cell r="O320">
            <v>1545</v>
          </cell>
        </row>
        <row r="321">
          <cell r="M321" t="str">
            <v>44103105-HP-B17</v>
          </cell>
          <cell r="N321">
            <v>11</v>
          </cell>
          <cell r="O321">
            <v>625</v>
          </cell>
        </row>
        <row r="322">
          <cell r="M322" t="str">
            <v>44103105-HX-B19</v>
          </cell>
          <cell r="N322">
            <v>11</v>
          </cell>
          <cell r="O322">
            <v>1390</v>
          </cell>
        </row>
        <row r="323">
          <cell r="M323" t="str">
            <v>44103105-HP-T17</v>
          </cell>
          <cell r="N323">
            <v>11</v>
          </cell>
          <cell r="O323">
            <v>737</v>
          </cell>
        </row>
        <row r="324">
          <cell r="M324" t="str">
            <v>44103105-HX-T19</v>
          </cell>
          <cell r="N324">
            <v>11</v>
          </cell>
          <cell r="O324">
            <v>1595</v>
          </cell>
        </row>
        <row r="325">
          <cell r="M325" t="str">
            <v>44103105-HP-B38</v>
          </cell>
          <cell r="N325">
            <v>11</v>
          </cell>
          <cell r="O325">
            <v>615</v>
          </cell>
        </row>
        <row r="326">
          <cell r="M326" t="str">
            <v>44103105-HP-T38</v>
          </cell>
          <cell r="N326">
            <v>11</v>
          </cell>
          <cell r="O326">
            <v>980</v>
          </cell>
        </row>
        <row r="327">
          <cell r="M327" t="str">
            <v>44103105-HP-B34</v>
          </cell>
          <cell r="N327">
            <v>11</v>
          </cell>
          <cell r="O327">
            <v>1045</v>
          </cell>
        </row>
        <row r="328">
          <cell r="M328" t="str">
            <v>44103105-HP-B35</v>
          </cell>
          <cell r="N328">
            <v>11</v>
          </cell>
          <cell r="O328">
            <v>326</v>
          </cell>
        </row>
        <row r="329">
          <cell r="M329" t="str">
            <v>44103105-HP-T35</v>
          </cell>
          <cell r="N329">
            <v>11</v>
          </cell>
          <cell r="O329">
            <v>326</v>
          </cell>
        </row>
        <row r="330">
          <cell r="M330" t="str">
            <v>44103105-HP-B39</v>
          </cell>
          <cell r="N330">
            <v>11</v>
          </cell>
          <cell r="O330">
            <v>762</v>
          </cell>
        </row>
        <row r="331">
          <cell r="M331" t="str">
            <v>44103105-HX-C40</v>
          </cell>
          <cell r="N331">
            <v>11</v>
          </cell>
          <cell r="O331">
            <v>605</v>
          </cell>
        </row>
        <row r="332">
          <cell r="M332" t="str">
            <v>44103105-HX-M40</v>
          </cell>
          <cell r="N332">
            <v>11</v>
          </cell>
          <cell r="O332">
            <v>605</v>
          </cell>
        </row>
        <row r="333">
          <cell r="M333" t="str">
            <v>44103105-HX-Y40</v>
          </cell>
          <cell r="N333">
            <v>11</v>
          </cell>
          <cell r="O333">
            <v>605</v>
          </cell>
        </row>
        <row r="334">
          <cell r="M334" t="str">
            <v>44103105-HX-B40</v>
          </cell>
          <cell r="N334">
            <v>11</v>
          </cell>
          <cell r="O334">
            <v>1195</v>
          </cell>
        </row>
        <row r="335">
          <cell r="M335" t="str">
            <v>44103105-HP-B20</v>
          </cell>
          <cell r="N335">
            <v>11</v>
          </cell>
          <cell r="O335">
            <v>620</v>
          </cell>
        </row>
        <row r="336">
          <cell r="M336" t="str">
            <v>44103105-HP-T20</v>
          </cell>
          <cell r="N336">
            <v>11</v>
          </cell>
          <cell r="O336">
            <v>795</v>
          </cell>
        </row>
        <row r="337">
          <cell r="M337" t="str">
            <v>44103105-HX-B43</v>
          </cell>
          <cell r="N337">
            <v>11</v>
          </cell>
          <cell r="O337">
            <v>1495</v>
          </cell>
        </row>
        <row r="338">
          <cell r="M338" t="str">
            <v>44103105-HX-C43</v>
          </cell>
          <cell r="N338">
            <v>11</v>
          </cell>
          <cell r="O338">
            <v>1130</v>
          </cell>
        </row>
        <row r="339">
          <cell r="M339" t="str">
            <v>44103105-HX-M43</v>
          </cell>
          <cell r="N339">
            <v>11</v>
          </cell>
          <cell r="O339">
            <v>1135</v>
          </cell>
        </row>
        <row r="340">
          <cell r="M340" t="str">
            <v>44103105-HX-Y43</v>
          </cell>
          <cell r="N340">
            <v>11</v>
          </cell>
          <cell r="O340">
            <v>1135</v>
          </cell>
        </row>
        <row r="341">
          <cell r="M341" t="str">
            <v>44103105-HP-B45</v>
          </cell>
          <cell r="N341">
            <v>11</v>
          </cell>
          <cell r="O341">
            <v>1275</v>
          </cell>
        </row>
        <row r="342">
          <cell r="M342" t="str">
            <v>44103105-HP-C45</v>
          </cell>
          <cell r="N342">
            <v>11</v>
          </cell>
          <cell r="O342">
            <v>630</v>
          </cell>
        </row>
        <row r="343">
          <cell r="M343" t="str">
            <v>44103105-HP-M45</v>
          </cell>
          <cell r="N343">
            <v>11</v>
          </cell>
          <cell r="O343">
            <v>630</v>
          </cell>
        </row>
        <row r="344">
          <cell r="M344" t="str">
            <v>44103105-HP-Y45</v>
          </cell>
          <cell r="N344">
            <v>11</v>
          </cell>
          <cell r="O344">
            <v>630</v>
          </cell>
        </row>
        <row r="345">
          <cell r="M345" t="str">
            <v>44103105-HP-B46</v>
          </cell>
          <cell r="N345">
            <v>11</v>
          </cell>
          <cell r="O345">
            <v>3120</v>
          </cell>
        </row>
        <row r="346">
          <cell r="M346" t="str">
            <v>44103105-HP-C46</v>
          </cell>
          <cell r="N346">
            <v>11</v>
          </cell>
          <cell r="O346">
            <v>3255</v>
          </cell>
        </row>
        <row r="347">
          <cell r="M347" t="str">
            <v>44103105-HP-M46</v>
          </cell>
          <cell r="N347">
            <v>11</v>
          </cell>
          <cell r="O347">
            <v>3255</v>
          </cell>
        </row>
        <row r="348">
          <cell r="M348" t="str">
            <v>44103105-HP-Y46</v>
          </cell>
          <cell r="N348">
            <v>11</v>
          </cell>
          <cell r="O348">
            <v>3255</v>
          </cell>
        </row>
        <row r="349">
          <cell r="M349" t="str">
            <v>44103105-HX-B47</v>
          </cell>
          <cell r="N349">
            <v>11</v>
          </cell>
          <cell r="O349">
            <v>4990</v>
          </cell>
        </row>
        <row r="350">
          <cell r="M350" t="str">
            <v>44103105-HX-C47</v>
          </cell>
          <cell r="N350">
            <v>11</v>
          </cell>
          <cell r="O350">
            <v>4940</v>
          </cell>
        </row>
        <row r="351">
          <cell r="M351" t="str">
            <v>44103105-HX-M47</v>
          </cell>
          <cell r="N351">
            <v>11</v>
          </cell>
          <cell r="O351">
            <v>4940</v>
          </cell>
        </row>
        <row r="352">
          <cell r="M352" t="str">
            <v>44103105-HX-Y47</v>
          </cell>
          <cell r="N352">
            <v>11</v>
          </cell>
          <cell r="O352">
            <v>4940</v>
          </cell>
        </row>
        <row r="353">
          <cell r="M353" t="str">
            <v>44103105-HP-B36</v>
          </cell>
          <cell r="N353">
            <v>11</v>
          </cell>
          <cell r="O353">
            <v>326</v>
          </cell>
        </row>
        <row r="354">
          <cell r="M354" t="str">
            <v>44103105-HP-T36</v>
          </cell>
          <cell r="N354">
            <v>11</v>
          </cell>
          <cell r="O354">
            <v>326</v>
          </cell>
        </row>
        <row r="355">
          <cell r="M355" t="str">
            <v>44103105-HP-B33</v>
          </cell>
          <cell r="N355">
            <v>11</v>
          </cell>
          <cell r="O355">
            <v>326</v>
          </cell>
        </row>
        <row r="356">
          <cell r="M356" t="str">
            <v>44103105-HP-T33</v>
          </cell>
          <cell r="N356">
            <v>11</v>
          </cell>
          <cell r="O356">
            <v>326</v>
          </cell>
        </row>
        <row r="357">
          <cell r="M357" t="str">
            <v>44103105-HP-B42</v>
          </cell>
          <cell r="N357">
            <v>11</v>
          </cell>
          <cell r="O357">
            <v>352</v>
          </cell>
        </row>
        <row r="358">
          <cell r="M358" t="str">
            <v>44103105-HP-C33</v>
          </cell>
          <cell r="N358">
            <v>11</v>
          </cell>
          <cell r="O358">
            <v>240</v>
          </cell>
        </row>
        <row r="359">
          <cell r="M359" t="str">
            <v>44103105-HP-M33</v>
          </cell>
          <cell r="N359">
            <v>11</v>
          </cell>
          <cell r="O359">
            <v>240</v>
          </cell>
        </row>
        <row r="360">
          <cell r="M360" t="str">
            <v>44103105-HP-Y33</v>
          </cell>
          <cell r="N360">
            <v>11</v>
          </cell>
          <cell r="O360">
            <v>240</v>
          </cell>
        </row>
        <row r="361">
          <cell r="M361" t="str">
            <v>44103105-HP-T44</v>
          </cell>
          <cell r="N361">
            <v>11</v>
          </cell>
          <cell r="O361">
            <v>895</v>
          </cell>
        </row>
        <row r="362">
          <cell r="M362" t="str">
            <v>44103105-LX-B01</v>
          </cell>
          <cell r="N362">
            <v>11</v>
          </cell>
          <cell r="O362">
            <v>965</v>
          </cell>
        </row>
        <row r="363">
          <cell r="M363" t="str">
            <v>44103105-LX-C01</v>
          </cell>
          <cell r="N363">
            <v>11</v>
          </cell>
          <cell r="O363">
            <v>1150</v>
          </cell>
        </row>
        <row r="364">
          <cell r="M364" t="str">
            <v>44103105-LX-B02</v>
          </cell>
          <cell r="N364">
            <v>11</v>
          </cell>
          <cell r="O364">
            <v>1630</v>
          </cell>
        </row>
        <row r="365">
          <cell r="M365" t="str">
            <v>44103105-LX-C02</v>
          </cell>
          <cell r="N365">
            <v>11</v>
          </cell>
          <cell r="O365">
            <v>1970</v>
          </cell>
        </row>
        <row r="366">
          <cell r="M366" t="str">
            <v>44103105-LX-B03</v>
          </cell>
          <cell r="N366">
            <v>11</v>
          </cell>
          <cell r="O366">
            <v>965</v>
          </cell>
        </row>
        <row r="367">
          <cell r="M367" t="str">
            <v>44103105-LX-C03</v>
          </cell>
          <cell r="N367">
            <v>11</v>
          </cell>
          <cell r="O367">
            <v>1198</v>
          </cell>
        </row>
        <row r="368">
          <cell r="M368" t="str">
            <v>44103105-LX-P04</v>
          </cell>
          <cell r="N368">
            <v>11</v>
          </cell>
          <cell r="O368">
            <v>2035</v>
          </cell>
        </row>
        <row r="369">
          <cell r="M369" t="str">
            <v>44103105-HP-B40</v>
          </cell>
          <cell r="N369">
            <v>11</v>
          </cell>
          <cell r="O369">
            <v>0</v>
          </cell>
        </row>
        <row r="370">
          <cell r="M370" t="str">
            <v>44103105-HP-T40</v>
          </cell>
          <cell r="N370">
            <v>11</v>
          </cell>
          <cell r="O370">
            <v>0</v>
          </cell>
        </row>
        <row r="371">
          <cell r="M371" t="str">
            <v>44103105-HP-P48</v>
          </cell>
          <cell r="N371">
            <v>11</v>
          </cell>
          <cell r="O371">
            <v>1920</v>
          </cell>
        </row>
        <row r="372">
          <cell r="M372" t="str">
            <v>44103105-HP-C48</v>
          </cell>
          <cell r="N372">
            <v>11</v>
          </cell>
          <cell r="O372">
            <v>1920</v>
          </cell>
        </row>
        <row r="373">
          <cell r="M373" t="str">
            <v>44103105-HP-M48</v>
          </cell>
          <cell r="N373">
            <v>11</v>
          </cell>
          <cell r="O373">
            <v>1920</v>
          </cell>
        </row>
        <row r="374">
          <cell r="M374" t="str">
            <v>44103105-HP-Y48</v>
          </cell>
          <cell r="N374">
            <v>11</v>
          </cell>
          <cell r="O374">
            <v>1920</v>
          </cell>
        </row>
        <row r="375">
          <cell r="M375" t="str">
            <v>44103105-HP-G48</v>
          </cell>
          <cell r="N375">
            <v>11</v>
          </cell>
          <cell r="O375">
            <v>1920</v>
          </cell>
        </row>
        <row r="376">
          <cell r="M376" t="str">
            <v>44103105-HP-B48</v>
          </cell>
          <cell r="N376">
            <v>11</v>
          </cell>
          <cell r="O376">
            <v>2900</v>
          </cell>
        </row>
        <row r="377">
          <cell r="M377" t="str">
            <v>44103105-HP-B49</v>
          </cell>
          <cell r="N377">
            <v>11</v>
          </cell>
          <cell r="O377">
            <v>1800</v>
          </cell>
        </row>
        <row r="378">
          <cell r="M378" t="str">
            <v>44103105-HP-C49</v>
          </cell>
          <cell r="N378">
            <v>11</v>
          </cell>
          <cell r="O378">
            <v>1250</v>
          </cell>
        </row>
        <row r="379">
          <cell r="M379" t="str">
            <v>44103105-HP-M49</v>
          </cell>
          <cell r="N379">
            <v>11</v>
          </cell>
          <cell r="O379">
            <v>1250</v>
          </cell>
        </row>
        <row r="380">
          <cell r="M380" t="str">
            <v>44103105-HP-Y49</v>
          </cell>
          <cell r="N380">
            <v>11</v>
          </cell>
          <cell r="O380">
            <v>1250</v>
          </cell>
        </row>
        <row r="381">
          <cell r="M381" t="str">
            <v>44103105-HP-T43</v>
          </cell>
          <cell r="N381">
            <v>11</v>
          </cell>
          <cell r="O381">
            <v>388.3</v>
          </cell>
        </row>
        <row r="382">
          <cell r="M382" t="str">
            <v>44103105-HP-B43</v>
          </cell>
          <cell r="N382">
            <v>11</v>
          </cell>
          <cell r="O382">
            <v>388.3</v>
          </cell>
        </row>
        <row r="383">
          <cell r="M383" t="str">
            <v>44103105-HP-C50</v>
          </cell>
          <cell r="N383">
            <v>11</v>
          </cell>
          <cell r="O383">
            <v>0</v>
          </cell>
        </row>
        <row r="384">
          <cell r="M384" t="str">
            <v>44103105-HP-M50</v>
          </cell>
          <cell r="N384">
            <v>11</v>
          </cell>
          <cell r="O384">
            <v>0</v>
          </cell>
        </row>
        <row r="385">
          <cell r="M385" t="str">
            <v>44103105-HP-Y50</v>
          </cell>
          <cell r="N385">
            <v>11</v>
          </cell>
          <cell r="O385">
            <v>0</v>
          </cell>
        </row>
        <row r="386">
          <cell r="M386" t="str">
            <v>44103105-HP-B50</v>
          </cell>
          <cell r="N386">
            <v>11</v>
          </cell>
          <cell r="O386">
            <v>0</v>
          </cell>
        </row>
        <row r="387">
          <cell r="M387" t="str">
            <v>44103105-HX-C48</v>
          </cell>
          <cell r="N387">
            <v>11</v>
          </cell>
          <cell r="O387">
            <v>1228.6199999999999</v>
          </cell>
        </row>
        <row r="388">
          <cell r="M388" t="str">
            <v>44103105-HX-M48</v>
          </cell>
          <cell r="N388">
            <v>11</v>
          </cell>
          <cell r="O388">
            <v>1228.6199999999999</v>
          </cell>
        </row>
        <row r="389">
          <cell r="M389" t="str">
            <v>44103105-HX-Y48</v>
          </cell>
          <cell r="N389">
            <v>11</v>
          </cell>
          <cell r="O389">
            <v>1228.6199999999999</v>
          </cell>
        </row>
        <row r="390">
          <cell r="M390" t="str">
            <v>44103105-HX-B48</v>
          </cell>
          <cell r="N390">
            <v>11</v>
          </cell>
          <cell r="O390">
            <v>1670.21</v>
          </cell>
        </row>
        <row r="391">
          <cell r="M391" t="str">
            <v>44103105-HP-C51</v>
          </cell>
          <cell r="N391">
            <v>11</v>
          </cell>
          <cell r="O391">
            <v>436.17</v>
          </cell>
        </row>
        <row r="392">
          <cell r="M392" t="str">
            <v>44103105-HP-M51</v>
          </cell>
          <cell r="N392">
            <v>11</v>
          </cell>
          <cell r="O392">
            <v>436.17</v>
          </cell>
        </row>
        <row r="393">
          <cell r="M393" t="str">
            <v>44103105-HP-Y51</v>
          </cell>
          <cell r="N393">
            <v>11</v>
          </cell>
          <cell r="O393">
            <v>436.17</v>
          </cell>
        </row>
        <row r="394">
          <cell r="M394" t="str">
            <v>44103105-HP-B51</v>
          </cell>
          <cell r="N394">
            <v>11</v>
          </cell>
          <cell r="O394">
            <v>712.77</v>
          </cell>
        </row>
        <row r="395">
          <cell r="M395" t="str">
            <v>44103105-HX-C49</v>
          </cell>
          <cell r="N395">
            <v>11</v>
          </cell>
          <cell r="O395">
            <v>0</v>
          </cell>
        </row>
        <row r="396">
          <cell r="M396" t="str">
            <v>44103105-HX-M49</v>
          </cell>
          <cell r="N396">
            <v>11</v>
          </cell>
          <cell r="O396">
            <v>0</v>
          </cell>
        </row>
        <row r="397">
          <cell r="M397" t="str">
            <v>44103105-HX-Y49</v>
          </cell>
          <cell r="N397">
            <v>11</v>
          </cell>
          <cell r="O397">
            <v>0</v>
          </cell>
        </row>
        <row r="398">
          <cell r="M398" t="str">
            <v>44103105-HX-B49</v>
          </cell>
          <cell r="N398">
            <v>11</v>
          </cell>
          <cell r="O398">
            <v>0</v>
          </cell>
        </row>
        <row r="399">
          <cell r="M399" t="str">
            <v>10191509-IN-A01</v>
          </cell>
          <cell r="N399">
            <v>11</v>
          </cell>
          <cell r="O399">
            <v>134</v>
          </cell>
        </row>
        <row r="400">
          <cell r="M400" t="str">
            <v>44103103-KY-T09</v>
          </cell>
          <cell r="N400">
            <v>11</v>
          </cell>
          <cell r="O400">
            <v>8800</v>
          </cell>
        </row>
        <row r="401">
          <cell r="M401" t="str">
            <v>44103103-KY-T02</v>
          </cell>
          <cell r="N401">
            <v>11</v>
          </cell>
          <cell r="O401">
            <v>5250</v>
          </cell>
        </row>
        <row r="402">
          <cell r="M402" t="str">
            <v>44103103-KY-T01</v>
          </cell>
          <cell r="N402">
            <v>11</v>
          </cell>
          <cell r="O402">
            <v>4900</v>
          </cell>
        </row>
        <row r="403">
          <cell r="M403" t="str">
            <v>44103103-KY-T03</v>
          </cell>
          <cell r="N403">
            <v>11</v>
          </cell>
          <cell r="O403">
            <v>5250</v>
          </cell>
        </row>
        <row r="404">
          <cell r="M404" t="str">
            <v>44103103-KY-T04</v>
          </cell>
          <cell r="N404">
            <v>11</v>
          </cell>
          <cell r="O404">
            <v>5250</v>
          </cell>
        </row>
        <row r="405">
          <cell r="M405" t="str">
            <v>44103103-KY-T05</v>
          </cell>
          <cell r="N405">
            <v>11</v>
          </cell>
          <cell r="O405">
            <v>8200</v>
          </cell>
        </row>
        <row r="406">
          <cell r="M406" t="str">
            <v>44103103-KY-T08</v>
          </cell>
          <cell r="N406">
            <v>11</v>
          </cell>
          <cell r="O406">
            <v>8200</v>
          </cell>
        </row>
        <row r="407">
          <cell r="M407" t="str">
            <v>44103103-KY-T06</v>
          </cell>
          <cell r="N407">
            <v>11</v>
          </cell>
          <cell r="O407">
            <v>8200</v>
          </cell>
        </row>
        <row r="408">
          <cell r="M408" t="str">
            <v>44103103-KY-T07</v>
          </cell>
          <cell r="N408">
            <v>11</v>
          </cell>
          <cell r="O408">
            <v>8200</v>
          </cell>
        </row>
        <row r="409">
          <cell r="M409" t="str">
            <v>44103103-KY-T10</v>
          </cell>
          <cell r="N409">
            <v>11</v>
          </cell>
          <cell r="O409">
            <v>12300</v>
          </cell>
        </row>
        <row r="410">
          <cell r="M410" t="str">
            <v>43211503-LCT-01</v>
          </cell>
          <cell r="N410">
            <v>12</v>
          </cell>
          <cell r="O410">
            <v>33827</v>
          </cell>
        </row>
        <row r="411">
          <cell r="M411" t="str">
            <v>43211503-LCT-02</v>
          </cell>
          <cell r="N411">
            <v>12</v>
          </cell>
          <cell r="O411">
            <v>34535</v>
          </cell>
        </row>
        <row r="412">
          <cell r="M412" t="str">
            <v>45111601-LP-P01</v>
          </cell>
          <cell r="N412">
            <v>11</v>
          </cell>
          <cell r="O412">
            <v>528.88</v>
          </cell>
        </row>
        <row r="413">
          <cell r="M413" t="str">
            <v>44121902-LE-M01</v>
          </cell>
          <cell r="N413">
            <v>11</v>
          </cell>
          <cell r="O413">
            <v>7</v>
          </cell>
        </row>
        <row r="414">
          <cell r="M414" t="str">
            <v>39101628-LB-L01</v>
          </cell>
          <cell r="N414">
            <v>11</v>
          </cell>
          <cell r="O414">
            <v>69.7</v>
          </cell>
        </row>
        <row r="415">
          <cell r="M415" t="str">
            <v>39101628-LT-L01</v>
          </cell>
          <cell r="N415">
            <v>11</v>
          </cell>
          <cell r="O415">
            <v>270</v>
          </cell>
        </row>
        <row r="416">
          <cell r="M416" t="str">
            <v>14111609-LL-C01</v>
          </cell>
          <cell r="N416">
            <v>11</v>
          </cell>
          <cell r="O416">
            <v>644.9</v>
          </cell>
        </row>
        <row r="417">
          <cell r="M417" t="str">
            <v>81112501-MEA003</v>
          </cell>
          <cell r="N417">
            <v>11</v>
          </cell>
          <cell r="O417">
            <v>4782.62</v>
          </cell>
        </row>
        <row r="418">
          <cell r="M418" t="str">
            <v>81112501-MEA004</v>
          </cell>
          <cell r="N418">
            <v>11</v>
          </cell>
          <cell r="O418">
            <v>19130.990000000002</v>
          </cell>
        </row>
        <row r="419">
          <cell r="M419" t="str">
            <v>81112501-MEA005</v>
          </cell>
          <cell r="N419">
            <v>11</v>
          </cell>
          <cell r="O419">
            <v>102.51</v>
          </cell>
        </row>
        <row r="420">
          <cell r="M420" t="str">
            <v>81112501-MEA006</v>
          </cell>
          <cell r="N420">
            <v>11</v>
          </cell>
          <cell r="O420">
            <v>0</v>
          </cell>
        </row>
        <row r="421">
          <cell r="M421" t="str">
            <v>44111515-MF-B02</v>
          </cell>
          <cell r="N421">
            <v>11</v>
          </cell>
          <cell r="O421">
            <v>40</v>
          </cell>
        </row>
        <row r="422">
          <cell r="M422" t="str">
            <v>44111515-MF-B01</v>
          </cell>
          <cell r="N422">
            <v>11</v>
          </cell>
          <cell r="O422">
            <v>33</v>
          </cell>
        </row>
        <row r="423">
          <cell r="M423" t="str">
            <v>60121124-MA-P01</v>
          </cell>
          <cell r="N423">
            <v>11</v>
          </cell>
          <cell r="O423">
            <v>0</v>
          </cell>
        </row>
        <row r="424">
          <cell r="M424" t="str">
            <v>44122106-MP-R01</v>
          </cell>
          <cell r="N424">
            <v>11</v>
          </cell>
          <cell r="O424">
            <v>0</v>
          </cell>
        </row>
        <row r="425">
          <cell r="M425" t="str">
            <v>44121716-MA-F01</v>
          </cell>
          <cell r="N425">
            <v>11</v>
          </cell>
          <cell r="O425">
            <v>35.799999999999997</v>
          </cell>
        </row>
        <row r="426">
          <cell r="M426" t="str">
            <v>44121708-MP-C01</v>
          </cell>
          <cell r="N426">
            <v>11</v>
          </cell>
          <cell r="O426">
            <v>11.68</v>
          </cell>
        </row>
        <row r="427">
          <cell r="M427" t="str">
            <v>44121708-MP-C02</v>
          </cell>
          <cell r="N427">
            <v>11</v>
          </cell>
          <cell r="O427">
            <v>11.68</v>
          </cell>
        </row>
        <row r="428">
          <cell r="M428" t="str">
            <v>44121708-MP-B01</v>
          </cell>
          <cell r="N428">
            <v>11</v>
          </cell>
          <cell r="O428">
            <v>9.2799999999999994</v>
          </cell>
        </row>
        <row r="429">
          <cell r="M429" t="str">
            <v>44121708-MP-B02</v>
          </cell>
          <cell r="N429">
            <v>11</v>
          </cell>
          <cell r="O429">
            <v>9.2799999999999994</v>
          </cell>
        </row>
        <row r="430">
          <cell r="M430" t="str">
            <v>44121708-MP-B03</v>
          </cell>
          <cell r="N430">
            <v>11</v>
          </cell>
          <cell r="O430">
            <v>9.2799999999999994</v>
          </cell>
        </row>
        <row r="431">
          <cell r="M431" t="str">
            <v>44121708-MP-C03</v>
          </cell>
          <cell r="N431">
            <v>11</v>
          </cell>
          <cell r="O431">
            <v>11.68</v>
          </cell>
        </row>
        <row r="432">
          <cell r="M432" t="str">
            <v>44121708-MW-B01</v>
          </cell>
          <cell r="N432">
            <v>11</v>
          </cell>
          <cell r="O432">
            <v>9.91</v>
          </cell>
        </row>
        <row r="433">
          <cell r="M433" t="str">
            <v>44121708-MW-C01</v>
          </cell>
          <cell r="N433">
            <v>11</v>
          </cell>
          <cell r="O433">
            <v>11.35</v>
          </cell>
        </row>
        <row r="434">
          <cell r="M434" t="str">
            <v>44121708-MW-B02</v>
          </cell>
          <cell r="N434">
            <v>11</v>
          </cell>
          <cell r="O434">
            <v>9.91</v>
          </cell>
        </row>
        <row r="435">
          <cell r="M435" t="str">
            <v>44121708-MW-C02</v>
          </cell>
          <cell r="N435">
            <v>11</v>
          </cell>
          <cell r="O435">
            <v>11.35</v>
          </cell>
        </row>
        <row r="436">
          <cell r="M436" t="str">
            <v>44121708-MW-B03</v>
          </cell>
          <cell r="N436">
            <v>11</v>
          </cell>
          <cell r="O436">
            <v>9.91</v>
          </cell>
        </row>
        <row r="437">
          <cell r="M437" t="str">
            <v>44121708-MW-C03</v>
          </cell>
          <cell r="N437">
            <v>11</v>
          </cell>
          <cell r="O437">
            <v>11.35</v>
          </cell>
        </row>
        <row r="438">
          <cell r="M438" t="str">
            <v>52161533-ME-P01</v>
          </cell>
          <cell r="N438">
            <v>11</v>
          </cell>
          <cell r="O438">
            <v>2600</v>
          </cell>
        </row>
        <row r="439">
          <cell r="M439" t="str">
            <v>48101516-MON</v>
          </cell>
          <cell r="N439">
            <v>11</v>
          </cell>
          <cell r="O439">
            <v>7200</v>
          </cell>
        </row>
        <row r="440">
          <cell r="M440" t="str">
            <v>47121804-MP-B01</v>
          </cell>
          <cell r="N440">
            <v>11</v>
          </cell>
          <cell r="O440">
            <v>1837.5</v>
          </cell>
        </row>
        <row r="441">
          <cell r="M441" t="str">
            <v>47131613-MP-H02</v>
          </cell>
          <cell r="N441">
            <v>11</v>
          </cell>
          <cell r="O441">
            <v>140</v>
          </cell>
        </row>
        <row r="442">
          <cell r="M442" t="str">
            <v>47131619-MP-R01</v>
          </cell>
          <cell r="N442">
            <v>11</v>
          </cell>
          <cell r="O442">
            <v>106</v>
          </cell>
        </row>
        <row r="443">
          <cell r="M443" t="str">
            <v>43211708-MO-O01</v>
          </cell>
          <cell r="N443">
            <v>11</v>
          </cell>
          <cell r="O443">
            <v>129.80000000000001</v>
          </cell>
        </row>
        <row r="444">
          <cell r="M444" t="str">
            <v>45111609-MM-P01</v>
          </cell>
          <cell r="N444">
            <v>12</v>
          </cell>
          <cell r="O444">
            <v>17900</v>
          </cell>
        </row>
        <row r="445">
          <cell r="M445" t="str">
            <v>45111609-MM-P02</v>
          </cell>
          <cell r="N445">
            <v>11</v>
          </cell>
          <cell r="O445">
            <v>39535.29</v>
          </cell>
        </row>
        <row r="446">
          <cell r="M446" t="str">
            <v>14111514-NP-S01</v>
          </cell>
          <cell r="N446">
            <v>11</v>
          </cell>
          <cell r="O446">
            <v>94.98</v>
          </cell>
        </row>
        <row r="447">
          <cell r="M447" t="str">
            <v>14111514-NP-S02</v>
          </cell>
          <cell r="N447">
            <v>11</v>
          </cell>
          <cell r="O447">
            <v>30.98</v>
          </cell>
        </row>
        <row r="448">
          <cell r="M448" t="str">
            <v>14111514-NP-S04</v>
          </cell>
          <cell r="N448">
            <v>11</v>
          </cell>
          <cell r="O448">
            <v>53.9</v>
          </cell>
        </row>
        <row r="449">
          <cell r="M449" t="str">
            <v>14111514-NP-S03</v>
          </cell>
          <cell r="N449">
            <v>11</v>
          </cell>
          <cell r="O449">
            <v>39.9</v>
          </cell>
        </row>
        <row r="450">
          <cell r="M450" t="str">
            <v>14111514-NB-S01</v>
          </cell>
          <cell r="N450">
            <v>11</v>
          </cell>
          <cell r="O450">
            <v>11.58</v>
          </cell>
        </row>
        <row r="451">
          <cell r="M451" t="str">
            <v>81112501-OBO001</v>
          </cell>
          <cell r="N451">
            <v>11</v>
          </cell>
          <cell r="O451">
            <v>5172.04</v>
          </cell>
        </row>
        <row r="452">
          <cell r="M452" t="str">
            <v>81112501-OFF040</v>
          </cell>
          <cell r="N452">
            <v>11</v>
          </cell>
          <cell r="O452">
            <v>3722.66</v>
          </cell>
        </row>
        <row r="453">
          <cell r="M453" t="str">
            <v>81112501-OFF038</v>
          </cell>
          <cell r="N453">
            <v>11</v>
          </cell>
          <cell r="O453">
            <v>9076.5</v>
          </cell>
        </row>
        <row r="454">
          <cell r="M454" t="str">
            <v>81112501-OFF039</v>
          </cell>
          <cell r="N454">
            <v>11</v>
          </cell>
          <cell r="O454">
            <v>5932.95</v>
          </cell>
        </row>
        <row r="455">
          <cell r="M455" t="str">
            <v>81112501-OFF042</v>
          </cell>
          <cell r="N455">
            <v>11</v>
          </cell>
          <cell r="O455">
            <v>1798.19</v>
          </cell>
        </row>
        <row r="456">
          <cell r="M456" t="str">
            <v>12181601-OL-G01</v>
          </cell>
          <cell r="N456">
            <v>11</v>
          </cell>
          <cell r="O456">
            <v>0</v>
          </cell>
        </row>
        <row r="457">
          <cell r="M457" t="str">
            <v>44122104-PC-J02</v>
          </cell>
          <cell r="N457">
            <v>11</v>
          </cell>
          <cell r="O457">
            <v>12.25</v>
          </cell>
        </row>
        <row r="458">
          <cell r="M458" t="str">
            <v>44122104-PC-G01</v>
          </cell>
          <cell r="N458">
            <v>11</v>
          </cell>
          <cell r="O458">
            <v>5.75</v>
          </cell>
        </row>
        <row r="459">
          <cell r="M459" t="str">
            <v>44101603-PS-M01</v>
          </cell>
          <cell r="N459">
            <v>11</v>
          </cell>
          <cell r="O459">
            <v>5480</v>
          </cell>
        </row>
        <row r="460">
          <cell r="M460" t="str">
            <v>44101601-PT-M01</v>
          </cell>
          <cell r="N460">
            <v>11</v>
          </cell>
          <cell r="O460">
            <v>7777</v>
          </cell>
        </row>
        <row r="461">
          <cell r="M461" t="str">
            <v>14111507-PG-B01</v>
          </cell>
          <cell r="N461">
            <v>11</v>
          </cell>
          <cell r="O461">
            <v>93.9</v>
          </cell>
        </row>
        <row r="462">
          <cell r="M462" t="str">
            <v>14111507-PG-B02</v>
          </cell>
          <cell r="N462">
            <v>11</v>
          </cell>
          <cell r="O462">
            <v>108.44</v>
          </cell>
        </row>
        <row r="463">
          <cell r="M463" t="str">
            <v>14111507-PP-C03</v>
          </cell>
          <cell r="N463">
            <v>11</v>
          </cell>
          <cell r="O463">
            <v>0</v>
          </cell>
        </row>
        <row r="464">
          <cell r="M464" t="str">
            <v>14111505-PM-G01</v>
          </cell>
          <cell r="N464">
            <v>11</v>
          </cell>
          <cell r="O464">
            <v>82.38</v>
          </cell>
        </row>
        <row r="465">
          <cell r="M465" t="str">
            <v>14111505-PM-G02</v>
          </cell>
          <cell r="N465">
            <v>11</v>
          </cell>
          <cell r="O465">
            <v>88.9</v>
          </cell>
        </row>
        <row r="466">
          <cell r="M466" t="str">
            <v>14111505-PM-W01</v>
          </cell>
          <cell r="N466">
            <v>11</v>
          </cell>
          <cell r="O466">
            <v>98.9</v>
          </cell>
        </row>
        <row r="467">
          <cell r="M467" t="str">
            <v>14111505-PM-W02</v>
          </cell>
          <cell r="N467">
            <v>11</v>
          </cell>
          <cell r="O467">
            <v>108.5</v>
          </cell>
        </row>
        <row r="468">
          <cell r="M468" t="str">
            <v>14111507-PP-M01</v>
          </cell>
          <cell r="N468">
            <v>11</v>
          </cell>
          <cell r="O468">
            <v>127.28</v>
          </cell>
        </row>
        <row r="469">
          <cell r="M469" t="str">
            <v>14111507-PP-M02</v>
          </cell>
          <cell r="N469">
            <v>11</v>
          </cell>
          <cell r="O469">
            <v>148.80000000000001</v>
          </cell>
        </row>
        <row r="470">
          <cell r="M470" t="str">
            <v>14111507-PP-C01</v>
          </cell>
          <cell r="N470">
            <v>11</v>
          </cell>
          <cell r="O470">
            <v>110.11</v>
          </cell>
        </row>
        <row r="471">
          <cell r="M471" t="str">
            <v>14111507-PP-C02</v>
          </cell>
          <cell r="N471">
            <v>11</v>
          </cell>
          <cell r="O471">
            <v>124.98</v>
          </cell>
        </row>
        <row r="472">
          <cell r="M472" t="str">
            <v>14111531-PP-R01</v>
          </cell>
          <cell r="N472">
            <v>11</v>
          </cell>
          <cell r="O472">
            <v>16.68</v>
          </cell>
        </row>
        <row r="473">
          <cell r="M473" t="str">
            <v>14111503-PA-P01</v>
          </cell>
          <cell r="N473">
            <v>11</v>
          </cell>
          <cell r="O473">
            <v>92.5</v>
          </cell>
        </row>
        <row r="474">
          <cell r="M474" t="str">
            <v>14111818-TH-P01</v>
          </cell>
          <cell r="N474">
            <v>11</v>
          </cell>
          <cell r="O474">
            <v>33</v>
          </cell>
        </row>
        <row r="475">
          <cell r="M475" t="str">
            <v>14111818-TH-P02</v>
          </cell>
          <cell r="N475">
            <v>11</v>
          </cell>
          <cell r="O475">
            <v>46.9</v>
          </cell>
        </row>
        <row r="476">
          <cell r="M476" t="str">
            <v>60131105-PW-S01</v>
          </cell>
          <cell r="N476">
            <v>11</v>
          </cell>
          <cell r="O476">
            <v>0</v>
          </cell>
        </row>
        <row r="477">
          <cell r="M477" t="str">
            <v>44121619-PS-M01</v>
          </cell>
          <cell r="N477">
            <v>11</v>
          </cell>
          <cell r="O477">
            <v>180</v>
          </cell>
        </row>
        <row r="478">
          <cell r="M478" t="str">
            <v>44121706-PE-L01</v>
          </cell>
          <cell r="N478">
            <v>11</v>
          </cell>
          <cell r="O478">
            <v>19.989999999999998</v>
          </cell>
        </row>
        <row r="479">
          <cell r="M479" t="str">
            <v>44121705-PE-M01</v>
          </cell>
          <cell r="N479">
            <v>11</v>
          </cell>
          <cell r="O479">
            <v>22</v>
          </cell>
        </row>
        <row r="480">
          <cell r="M480" t="str">
            <v>55121905-PH-F01</v>
          </cell>
          <cell r="N480">
            <v>11</v>
          </cell>
          <cell r="O480">
            <v>307</v>
          </cell>
        </row>
        <row r="481">
          <cell r="M481" t="str">
            <v>44101706-HP-P01</v>
          </cell>
          <cell r="N481">
            <v>11</v>
          </cell>
          <cell r="O481">
            <v>3640</v>
          </cell>
        </row>
        <row r="482">
          <cell r="M482" t="str">
            <v>44101706-LX-P01</v>
          </cell>
          <cell r="N482">
            <v>11</v>
          </cell>
          <cell r="O482">
            <v>4040</v>
          </cell>
        </row>
        <row r="483">
          <cell r="M483" t="str">
            <v>44101706-LX-P02</v>
          </cell>
          <cell r="N483">
            <v>11</v>
          </cell>
          <cell r="O483">
            <v>2250</v>
          </cell>
        </row>
        <row r="484">
          <cell r="M484" t="str">
            <v>44101706-LX-P03</v>
          </cell>
          <cell r="N484">
            <v>11</v>
          </cell>
          <cell r="O484">
            <v>2250</v>
          </cell>
        </row>
        <row r="485">
          <cell r="M485" t="str">
            <v>44101706-SA-P01</v>
          </cell>
          <cell r="N485">
            <v>11</v>
          </cell>
          <cell r="O485">
            <v>10000</v>
          </cell>
        </row>
        <row r="486">
          <cell r="M486" t="str">
            <v>43212102-PR-D02</v>
          </cell>
          <cell r="N486">
            <v>12</v>
          </cell>
          <cell r="O486">
            <v>31857</v>
          </cell>
        </row>
        <row r="487">
          <cell r="M487" t="str">
            <v>43212102-PR-D01</v>
          </cell>
          <cell r="N487">
            <v>11</v>
          </cell>
          <cell r="O487">
            <v>7688</v>
          </cell>
        </row>
        <row r="488">
          <cell r="M488" t="str">
            <v>43212104-IJ-P01</v>
          </cell>
          <cell r="N488">
            <v>11</v>
          </cell>
          <cell r="O488">
            <v>15290</v>
          </cell>
        </row>
        <row r="489">
          <cell r="M489" t="str">
            <v>43212104-PR-I01</v>
          </cell>
          <cell r="N489">
            <v>11</v>
          </cell>
          <cell r="O489">
            <v>9615.3799999999992</v>
          </cell>
        </row>
        <row r="490">
          <cell r="M490" t="str">
            <v>43212105-PR-L01</v>
          </cell>
          <cell r="N490">
            <v>11</v>
          </cell>
          <cell r="O490">
            <v>697</v>
          </cell>
        </row>
        <row r="491">
          <cell r="M491" t="str">
            <v>43212102-PR-O01</v>
          </cell>
          <cell r="N491">
            <v>11</v>
          </cell>
          <cell r="O491">
            <v>6850</v>
          </cell>
        </row>
        <row r="492">
          <cell r="M492" t="str">
            <v>44103110-HH-B01</v>
          </cell>
          <cell r="N492">
            <v>11</v>
          </cell>
          <cell r="O492">
            <v>1410</v>
          </cell>
        </row>
        <row r="493">
          <cell r="M493" t="str">
            <v>44103110-HH-C01</v>
          </cell>
          <cell r="N493">
            <v>11</v>
          </cell>
          <cell r="O493">
            <v>1555</v>
          </cell>
        </row>
        <row r="494">
          <cell r="M494" t="str">
            <v>44103110-HH-M01</v>
          </cell>
          <cell r="N494">
            <v>11</v>
          </cell>
          <cell r="O494">
            <v>1410</v>
          </cell>
        </row>
        <row r="495">
          <cell r="M495" t="str">
            <v>44103110-HH-Y01</v>
          </cell>
          <cell r="N495">
            <v>11</v>
          </cell>
          <cell r="O495">
            <v>1410</v>
          </cell>
        </row>
        <row r="496">
          <cell r="M496" t="str">
            <v>44101602-PU-P01</v>
          </cell>
          <cell r="N496">
            <v>11</v>
          </cell>
          <cell r="O496">
            <v>126.88</v>
          </cell>
        </row>
        <row r="497">
          <cell r="M497" t="str">
            <v>44122106-PP-F02</v>
          </cell>
          <cell r="N497">
            <v>11</v>
          </cell>
          <cell r="O497">
            <v>24</v>
          </cell>
        </row>
        <row r="498">
          <cell r="M498" t="str">
            <v>47131501-RG-C01</v>
          </cell>
          <cell r="N498">
            <v>11</v>
          </cell>
          <cell r="O498">
            <v>47.78</v>
          </cell>
        </row>
        <row r="499">
          <cell r="M499" t="str">
            <v>14111531-RE-B01</v>
          </cell>
          <cell r="N499">
            <v>11</v>
          </cell>
          <cell r="O499">
            <v>68</v>
          </cell>
        </row>
        <row r="500">
          <cell r="M500" t="str">
            <v>14111531-RE-B02</v>
          </cell>
          <cell r="N500">
            <v>11</v>
          </cell>
          <cell r="O500">
            <v>98</v>
          </cell>
        </row>
        <row r="501">
          <cell r="M501" t="str">
            <v>44103112-EP-R02</v>
          </cell>
          <cell r="N501">
            <v>11</v>
          </cell>
          <cell r="O501">
            <v>117</v>
          </cell>
        </row>
        <row r="502">
          <cell r="M502" t="str">
            <v>44103112-EP-R03</v>
          </cell>
          <cell r="N502">
            <v>11</v>
          </cell>
          <cell r="O502">
            <v>338</v>
          </cell>
        </row>
        <row r="503">
          <cell r="M503" t="str">
            <v>44103112-EP-R04</v>
          </cell>
          <cell r="N503">
            <v>11</v>
          </cell>
          <cell r="O503">
            <v>125</v>
          </cell>
        </row>
        <row r="504">
          <cell r="M504" t="str">
            <v>44103112-EP-R05</v>
          </cell>
          <cell r="N504">
            <v>11</v>
          </cell>
          <cell r="O504">
            <v>73.8</v>
          </cell>
        </row>
        <row r="505">
          <cell r="M505" t="str">
            <v>44103112-EP-R06</v>
          </cell>
          <cell r="N505">
            <v>11</v>
          </cell>
          <cell r="O505">
            <v>81.5</v>
          </cell>
        </row>
        <row r="506">
          <cell r="M506" t="str">
            <v>44103112-EP-R07</v>
          </cell>
          <cell r="N506">
            <v>11</v>
          </cell>
          <cell r="O506">
            <v>697</v>
          </cell>
        </row>
        <row r="507">
          <cell r="M507" t="str">
            <v>44103112-EP-R08</v>
          </cell>
          <cell r="N507">
            <v>11</v>
          </cell>
          <cell r="O507">
            <v>1200</v>
          </cell>
        </row>
        <row r="508">
          <cell r="M508" t="str">
            <v>44103112-EP-R10</v>
          </cell>
          <cell r="N508">
            <v>11</v>
          </cell>
          <cell r="O508">
            <v>322</v>
          </cell>
        </row>
        <row r="509">
          <cell r="M509" t="str">
            <v>44103112-EP-R12</v>
          </cell>
          <cell r="N509">
            <v>11</v>
          </cell>
          <cell r="O509">
            <v>366</v>
          </cell>
        </row>
        <row r="510">
          <cell r="M510" t="str">
            <v>44103112-EP-R13</v>
          </cell>
          <cell r="N510">
            <v>11</v>
          </cell>
          <cell r="O510">
            <v>73</v>
          </cell>
        </row>
        <row r="511">
          <cell r="M511" t="str">
            <v>44103112-LX-R02</v>
          </cell>
          <cell r="N511">
            <v>11</v>
          </cell>
          <cell r="O511">
            <v>750</v>
          </cell>
        </row>
        <row r="512">
          <cell r="M512" t="str">
            <v>44103112-FU-R01</v>
          </cell>
          <cell r="N512">
            <v>11</v>
          </cell>
          <cell r="O512">
            <v>430</v>
          </cell>
        </row>
        <row r="513">
          <cell r="M513" t="str">
            <v>44103203-RB-K01</v>
          </cell>
          <cell r="N513">
            <v>11</v>
          </cell>
          <cell r="O513">
            <v>620</v>
          </cell>
        </row>
        <row r="514">
          <cell r="M514" t="str">
            <v>44102606-RI-T01</v>
          </cell>
          <cell r="N514">
            <v>11</v>
          </cell>
          <cell r="O514">
            <v>16.48</v>
          </cell>
        </row>
        <row r="515">
          <cell r="M515" t="str">
            <v>44122037-RP-P01</v>
          </cell>
          <cell r="N515">
            <v>11</v>
          </cell>
          <cell r="O515">
            <v>25</v>
          </cell>
        </row>
        <row r="516">
          <cell r="M516" t="str">
            <v>44122037-RB-P03</v>
          </cell>
          <cell r="N516">
            <v>11</v>
          </cell>
          <cell r="O516">
            <v>51</v>
          </cell>
        </row>
        <row r="517">
          <cell r="M517" t="str">
            <v>44122037-RB-P04</v>
          </cell>
          <cell r="N517">
            <v>11</v>
          </cell>
          <cell r="O517">
            <v>87.5</v>
          </cell>
        </row>
        <row r="518">
          <cell r="M518" t="str">
            <v>44122037-RB-P05</v>
          </cell>
          <cell r="N518">
            <v>11</v>
          </cell>
          <cell r="O518">
            <v>96.5</v>
          </cell>
        </row>
        <row r="519">
          <cell r="M519" t="str">
            <v>44122037-RB-P06</v>
          </cell>
          <cell r="N519">
            <v>11</v>
          </cell>
          <cell r="O519">
            <v>142.49</v>
          </cell>
        </row>
        <row r="520">
          <cell r="M520" t="str">
            <v>44122037-RB-P07</v>
          </cell>
          <cell r="N520">
            <v>11</v>
          </cell>
          <cell r="O520">
            <v>0</v>
          </cell>
        </row>
        <row r="521">
          <cell r="M521" t="str">
            <v>44122037-RB-P08</v>
          </cell>
          <cell r="N521">
            <v>11</v>
          </cell>
          <cell r="O521">
            <v>218.49</v>
          </cell>
        </row>
        <row r="522">
          <cell r="M522" t="str">
            <v>44122037-RB-P09</v>
          </cell>
          <cell r="N522">
            <v>11</v>
          </cell>
          <cell r="O522">
            <v>246.99</v>
          </cell>
        </row>
        <row r="523">
          <cell r="M523" t="str">
            <v>44122037-RB-P12</v>
          </cell>
          <cell r="N523">
            <v>11</v>
          </cell>
          <cell r="O523">
            <v>279.83999999999997</v>
          </cell>
        </row>
        <row r="524">
          <cell r="M524" t="str">
            <v>44122037-RB-P10</v>
          </cell>
          <cell r="N524">
            <v>11</v>
          </cell>
          <cell r="O524">
            <v>193.88</v>
          </cell>
        </row>
        <row r="525">
          <cell r="M525" t="str">
            <v>44122101-RU-B01</v>
          </cell>
          <cell r="N525">
            <v>11</v>
          </cell>
          <cell r="O525">
            <v>93</v>
          </cell>
        </row>
        <row r="526">
          <cell r="M526" t="str">
            <v>41111604-RU-P01</v>
          </cell>
          <cell r="N526">
            <v>11</v>
          </cell>
          <cell r="O526">
            <v>2</v>
          </cell>
        </row>
        <row r="527">
          <cell r="M527" t="str">
            <v>41111604-RU-P02</v>
          </cell>
          <cell r="N527">
            <v>11</v>
          </cell>
          <cell r="O527">
            <v>14.88</v>
          </cell>
        </row>
        <row r="528">
          <cell r="M528" t="str">
            <v>60101733-SC-F01</v>
          </cell>
          <cell r="N528">
            <v>11</v>
          </cell>
          <cell r="O528">
            <v>28.88</v>
          </cell>
        </row>
        <row r="529">
          <cell r="M529" t="str">
            <v>44121618-SS-S01</v>
          </cell>
          <cell r="N529">
            <v>11</v>
          </cell>
          <cell r="O529">
            <v>15</v>
          </cell>
        </row>
        <row r="530">
          <cell r="M530" t="str">
            <v>47131602-SC-N01</v>
          </cell>
          <cell r="N530">
            <v>11</v>
          </cell>
          <cell r="O530">
            <v>99</v>
          </cell>
        </row>
        <row r="531">
          <cell r="M531" t="str">
            <v>81112501-SPS014</v>
          </cell>
          <cell r="N531">
            <v>11</v>
          </cell>
          <cell r="O531">
            <v>6200.44</v>
          </cell>
        </row>
        <row r="532">
          <cell r="M532" t="str">
            <v>81112501-SPS015</v>
          </cell>
          <cell r="N532">
            <v>11</v>
          </cell>
          <cell r="O532">
            <v>447138.34</v>
          </cell>
        </row>
        <row r="533">
          <cell r="M533" t="str">
            <v>60121524-SP-G01</v>
          </cell>
          <cell r="N533">
            <v>11</v>
          </cell>
          <cell r="O533">
            <v>33.28</v>
          </cell>
        </row>
        <row r="534">
          <cell r="M534" t="str">
            <v>60121524-SP-G02</v>
          </cell>
          <cell r="N534">
            <v>11</v>
          </cell>
          <cell r="O534">
            <v>33.28</v>
          </cell>
        </row>
        <row r="535">
          <cell r="M535" t="str">
            <v>60121524-SP-G03</v>
          </cell>
          <cell r="N535">
            <v>11</v>
          </cell>
          <cell r="O535">
            <v>33.28</v>
          </cell>
        </row>
        <row r="536">
          <cell r="M536" t="str">
            <v>43201874-CA-M01</v>
          </cell>
          <cell r="N536">
            <v>11</v>
          </cell>
          <cell r="O536">
            <v>24357.759999999998</v>
          </cell>
        </row>
        <row r="537">
          <cell r="M537" t="str">
            <v>43201834-CO-S01</v>
          </cell>
          <cell r="N537">
            <v>11</v>
          </cell>
          <cell r="O537">
            <v>28697</v>
          </cell>
        </row>
        <row r="538">
          <cell r="M538" t="str">
            <v>53131608-SB-R02</v>
          </cell>
          <cell r="N538">
            <v>11</v>
          </cell>
          <cell r="O538">
            <v>0</v>
          </cell>
        </row>
        <row r="539">
          <cell r="M539" t="str">
            <v>53131608-SB-R01</v>
          </cell>
          <cell r="N539">
            <v>11</v>
          </cell>
          <cell r="O539">
            <v>0</v>
          </cell>
        </row>
        <row r="540">
          <cell r="M540" t="str">
            <v>81112501-SQL052</v>
          </cell>
          <cell r="N540">
            <v>11</v>
          </cell>
          <cell r="O540">
            <v>13733.32</v>
          </cell>
        </row>
        <row r="541">
          <cell r="M541" t="str">
            <v>12171703-SI-P01</v>
          </cell>
          <cell r="N541">
            <v>11</v>
          </cell>
          <cell r="O541">
            <v>23.68</v>
          </cell>
        </row>
        <row r="542">
          <cell r="M542" t="str">
            <v>44121905-SP-F01</v>
          </cell>
          <cell r="N542">
            <v>11</v>
          </cell>
          <cell r="O542">
            <v>26.6</v>
          </cell>
        </row>
        <row r="543">
          <cell r="M543" t="str">
            <v>44121613-SR-P01</v>
          </cell>
          <cell r="N543">
            <v>11</v>
          </cell>
          <cell r="O543">
            <v>17.48</v>
          </cell>
        </row>
        <row r="544">
          <cell r="M544" t="str">
            <v>31151804-SW-H01</v>
          </cell>
          <cell r="N544">
            <v>11</v>
          </cell>
          <cell r="O544">
            <v>19.88</v>
          </cell>
        </row>
        <row r="545">
          <cell r="M545" t="str">
            <v>31151804-SW-H02</v>
          </cell>
          <cell r="N545">
            <v>11</v>
          </cell>
          <cell r="O545">
            <v>39.880000000000003</v>
          </cell>
        </row>
        <row r="546">
          <cell r="M546" t="str">
            <v>31151804-SW-S01</v>
          </cell>
          <cell r="N546">
            <v>11</v>
          </cell>
          <cell r="O546">
            <v>19.28</v>
          </cell>
        </row>
        <row r="547">
          <cell r="M547" t="str">
            <v>44121615-ST-B01</v>
          </cell>
          <cell r="N547">
            <v>11</v>
          </cell>
          <cell r="O547">
            <v>845</v>
          </cell>
        </row>
        <row r="548">
          <cell r="M548" t="str">
            <v>44121615-ST-S01</v>
          </cell>
          <cell r="N548">
            <v>11</v>
          </cell>
          <cell r="O548">
            <v>79</v>
          </cell>
        </row>
        <row r="549">
          <cell r="M549" t="str">
            <v>39111810-ST-L01</v>
          </cell>
          <cell r="N549">
            <v>11</v>
          </cell>
          <cell r="O549">
            <v>5</v>
          </cell>
        </row>
        <row r="550">
          <cell r="M550" t="str">
            <v>81112501-SCS012</v>
          </cell>
          <cell r="N550">
            <v>11</v>
          </cell>
          <cell r="O550">
            <v>7247.32</v>
          </cell>
        </row>
        <row r="551">
          <cell r="M551" t="str">
            <v>56101519-TM-S02</v>
          </cell>
          <cell r="N551">
            <v>11</v>
          </cell>
          <cell r="O551">
            <v>1275</v>
          </cell>
        </row>
        <row r="552">
          <cell r="M552" t="str">
            <v>56101519-TM-S01</v>
          </cell>
          <cell r="N552">
            <v>11</v>
          </cell>
          <cell r="O552">
            <v>1275</v>
          </cell>
        </row>
        <row r="553">
          <cell r="M553" t="str">
            <v>43211509-TAB016</v>
          </cell>
          <cell r="N553">
            <v>11</v>
          </cell>
          <cell r="O553">
            <v>12490</v>
          </cell>
        </row>
        <row r="554">
          <cell r="M554" t="str">
            <v>44121605-TD-H01</v>
          </cell>
          <cell r="N554">
            <v>11</v>
          </cell>
          <cell r="O554">
            <v>27.98</v>
          </cell>
        </row>
        <row r="555">
          <cell r="M555" t="str">
            <v>44121605-TD-T01</v>
          </cell>
          <cell r="N555">
            <v>11</v>
          </cell>
          <cell r="O555">
            <v>53.68</v>
          </cell>
        </row>
        <row r="556">
          <cell r="M556" t="str">
            <v>43202002-TA-A01</v>
          </cell>
          <cell r="N556">
            <v>11</v>
          </cell>
          <cell r="O556">
            <v>22</v>
          </cell>
        </row>
        <row r="557">
          <cell r="M557" t="str">
            <v>31201502-TA-E01</v>
          </cell>
          <cell r="N557">
            <v>11</v>
          </cell>
          <cell r="O557">
            <v>17.5</v>
          </cell>
        </row>
        <row r="558">
          <cell r="M558" t="str">
            <v>31201503-TA-M01</v>
          </cell>
          <cell r="N558">
            <v>11</v>
          </cell>
          <cell r="O558">
            <v>53</v>
          </cell>
        </row>
        <row r="559">
          <cell r="M559" t="str">
            <v>31201503-TA-M02</v>
          </cell>
          <cell r="N559">
            <v>11</v>
          </cell>
          <cell r="O559">
            <v>102.5</v>
          </cell>
        </row>
        <row r="560">
          <cell r="M560" t="str">
            <v>31201517-TA-P01</v>
          </cell>
          <cell r="N560">
            <v>11</v>
          </cell>
          <cell r="O560">
            <v>17.5</v>
          </cell>
        </row>
        <row r="561">
          <cell r="M561" t="str">
            <v>14111515-TA-C01</v>
          </cell>
          <cell r="N561">
            <v>11</v>
          </cell>
          <cell r="O561">
            <v>0</v>
          </cell>
        </row>
        <row r="562">
          <cell r="M562" t="str">
            <v>31201512-TA-T01</v>
          </cell>
          <cell r="N562">
            <v>11</v>
          </cell>
          <cell r="O562">
            <v>8.75</v>
          </cell>
        </row>
        <row r="563">
          <cell r="M563" t="str">
            <v>31201512-TA-T02</v>
          </cell>
          <cell r="N563">
            <v>11</v>
          </cell>
          <cell r="O563">
            <v>17.5</v>
          </cell>
        </row>
        <row r="564">
          <cell r="M564" t="str">
            <v>NCSE_TEMP_00001</v>
          </cell>
          <cell r="N564">
            <v>11</v>
          </cell>
          <cell r="O564">
            <v>0</v>
          </cell>
        </row>
        <row r="565">
          <cell r="M565" t="str">
            <v>44103205-TC-A01</v>
          </cell>
          <cell r="N565">
            <v>11</v>
          </cell>
          <cell r="O565">
            <v>66.8</v>
          </cell>
        </row>
        <row r="566">
          <cell r="M566" t="str">
            <v>47131816-TD-C01</v>
          </cell>
          <cell r="N566">
            <v>11</v>
          </cell>
          <cell r="O566">
            <v>2.6</v>
          </cell>
        </row>
        <row r="567">
          <cell r="M567" t="str">
            <v>14111704-TT-P01</v>
          </cell>
          <cell r="N567">
            <v>11</v>
          </cell>
          <cell r="O567">
            <v>62.9</v>
          </cell>
        </row>
        <row r="568">
          <cell r="M568" t="str">
            <v>44103103-BR-B01</v>
          </cell>
          <cell r="N568">
            <v>11</v>
          </cell>
          <cell r="O568">
            <v>3115</v>
          </cell>
        </row>
        <row r="569">
          <cell r="M569" t="str">
            <v>44103103-BR-C01</v>
          </cell>
          <cell r="N569">
            <v>11</v>
          </cell>
          <cell r="O569">
            <v>3565</v>
          </cell>
        </row>
        <row r="570">
          <cell r="M570" t="str">
            <v>44103103-BR-M01</v>
          </cell>
          <cell r="N570">
            <v>11</v>
          </cell>
          <cell r="O570">
            <v>3565</v>
          </cell>
        </row>
        <row r="571">
          <cell r="M571" t="str">
            <v>44103103-BR-Y01</v>
          </cell>
          <cell r="N571">
            <v>11</v>
          </cell>
          <cell r="O571">
            <v>3565</v>
          </cell>
        </row>
        <row r="572">
          <cell r="M572" t="str">
            <v>44103103-BR-B02</v>
          </cell>
          <cell r="N572">
            <v>11</v>
          </cell>
          <cell r="O572">
            <v>4400</v>
          </cell>
        </row>
        <row r="573">
          <cell r="M573" t="str">
            <v>44103103-BR-C02</v>
          </cell>
          <cell r="N573">
            <v>11</v>
          </cell>
          <cell r="O573">
            <v>5900</v>
          </cell>
        </row>
        <row r="574">
          <cell r="M574" t="str">
            <v>44103103-BR-M02</v>
          </cell>
          <cell r="N574">
            <v>11</v>
          </cell>
          <cell r="O574">
            <v>5900</v>
          </cell>
        </row>
        <row r="575">
          <cell r="M575" t="str">
            <v>44103103-BR-Y02</v>
          </cell>
          <cell r="N575">
            <v>11</v>
          </cell>
          <cell r="O575">
            <v>5900</v>
          </cell>
        </row>
        <row r="576">
          <cell r="M576" t="str">
            <v>44103103-BR-B03</v>
          </cell>
          <cell r="N576">
            <v>11</v>
          </cell>
          <cell r="O576">
            <v>2458</v>
          </cell>
        </row>
        <row r="577">
          <cell r="M577" t="str">
            <v>44103103-BR-B04</v>
          </cell>
          <cell r="N577">
            <v>11</v>
          </cell>
          <cell r="O577">
            <v>1750</v>
          </cell>
        </row>
        <row r="578">
          <cell r="M578" t="str">
            <v>44103103-BR-B05</v>
          </cell>
          <cell r="N578">
            <v>11</v>
          </cell>
          <cell r="O578">
            <v>2515</v>
          </cell>
        </row>
        <row r="579">
          <cell r="M579" t="str">
            <v>44103103-BR-B10</v>
          </cell>
          <cell r="N579">
            <v>11</v>
          </cell>
          <cell r="O579">
            <v>1630</v>
          </cell>
        </row>
        <row r="580">
          <cell r="M580" t="str">
            <v>44103103-BR-B06</v>
          </cell>
          <cell r="N580">
            <v>11</v>
          </cell>
          <cell r="O580">
            <v>3400</v>
          </cell>
        </row>
        <row r="581">
          <cell r="M581" t="str">
            <v>44103103-BR-B07</v>
          </cell>
          <cell r="N581">
            <v>11</v>
          </cell>
          <cell r="O581">
            <v>4840</v>
          </cell>
        </row>
        <row r="582">
          <cell r="M582" t="str">
            <v>44103103-BR-B12</v>
          </cell>
          <cell r="N582">
            <v>11</v>
          </cell>
          <cell r="O582">
            <v>2990</v>
          </cell>
        </row>
        <row r="583">
          <cell r="M583" t="str">
            <v>44103103-BL-B08</v>
          </cell>
          <cell r="N583">
            <v>11</v>
          </cell>
          <cell r="O583">
            <v>3355</v>
          </cell>
        </row>
        <row r="584">
          <cell r="M584" t="str">
            <v>44103103-BR-B14</v>
          </cell>
          <cell r="N584">
            <v>11</v>
          </cell>
          <cell r="O584">
            <v>4529</v>
          </cell>
        </row>
        <row r="585">
          <cell r="M585" t="str">
            <v>44103103-BR-B09</v>
          </cell>
          <cell r="N585">
            <v>11</v>
          </cell>
          <cell r="O585">
            <v>2828.8</v>
          </cell>
        </row>
        <row r="586">
          <cell r="M586" t="str">
            <v>44103103-BR-B11</v>
          </cell>
          <cell r="N586">
            <v>11</v>
          </cell>
          <cell r="O586">
            <v>4123.6000000000004</v>
          </cell>
        </row>
        <row r="587">
          <cell r="M587" t="str">
            <v>44103103-BR-B13</v>
          </cell>
          <cell r="N587">
            <v>11</v>
          </cell>
          <cell r="O587">
            <v>4646</v>
          </cell>
        </row>
        <row r="588">
          <cell r="M588" t="str">
            <v>44103103-BR-B15</v>
          </cell>
          <cell r="N588">
            <v>11</v>
          </cell>
          <cell r="O588">
            <v>5836</v>
          </cell>
        </row>
        <row r="589">
          <cell r="M589" t="str">
            <v>44103103-CA-B00</v>
          </cell>
          <cell r="N589">
            <v>11</v>
          </cell>
          <cell r="O589">
            <v>12884</v>
          </cell>
        </row>
        <row r="590">
          <cell r="M590" t="str">
            <v>44103103-EP-B01</v>
          </cell>
          <cell r="N590">
            <v>11</v>
          </cell>
          <cell r="O590">
            <v>5463</v>
          </cell>
        </row>
        <row r="591">
          <cell r="M591" t="str">
            <v>44103103-FX-B01</v>
          </cell>
          <cell r="N591">
            <v>11</v>
          </cell>
          <cell r="O591">
            <v>11444</v>
          </cell>
        </row>
        <row r="592">
          <cell r="M592" t="str">
            <v>44103103-FX-B02</v>
          </cell>
          <cell r="N592">
            <v>11</v>
          </cell>
          <cell r="O592">
            <v>8614</v>
          </cell>
        </row>
        <row r="593">
          <cell r="M593" t="str">
            <v>44103103-FX-B03</v>
          </cell>
          <cell r="N593">
            <v>11</v>
          </cell>
          <cell r="O593">
            <v>7330</v>
          </cell>
        </row>
        <row r="594">
          <cell r="M594" t="str">
            <v>44103103-FX-B04</v>
          </cell>
          <cell r="N594">
            <v>11</v>
          </cell>
          <cell r="O594">
            <v>4734</v>
          </cell>
        </row>
        <row r="595">
          <cell r="M595" t="str">
            <v>44103103-FX-B05</v>
          </cell>
          <cell r="N595">
            <v>11</v>
          </cell>
          <cell r="O595">
            <v>5465</v>
          </cell>
        </row>
        <row r="596">
          <cell r="M596" t="str">
            <v>44103103-HP-B03</v>
          </cell>
          <cell r="N596">
            <v>11</v>
          </cell>
          <cell r="O596">
            <v>2636</v>
          </cell>
        </row>
        <row r="597">
          <cell r="M597" t="str">
            <v>44103103-HP-B04</v>
          </cell>
          <cell r="N597">
            <v>11</v>
          </cell>
          <cell r="O597">
            <v>4998.53</v>
          </cell>
        </row>
        <row r="598">
          <cell r="M598" t="str">
            <v>44103103-HP-B07</v>
          </cell>
          <cell r="N598">
            <v>11</v>
          </cell>
          <cell r="O598">
            <v>2857</v>
          </cell>
        </row>
        <row r="599">
          <cell r="M599" t="str">
            <v>44103103-HX-B08</v>
          </cell>
          <cell r="N599">
            <v>11</v>
          </cell>
          <cell r="O599">
            <v>11401</v>
          </cell>
        </row>
        <row r="600">
          <cell r="M600" t="str">
            <v>44103103-HP-B10</v>
          </cell>
          <cell r="N600">
            <v>11</v>
          </cell>
          <cell r="O600">
            <v>8418</v>
          </cell>
        </row>
        <row r="601">
          <cell r="M601" t="str">
            <v>44103103-HP-C10</v>
          </cell>
          <cell r="N601">
            <v>11</v>
          </cell>
          <cell r="O601">
            <v>13160</v>
          </cell>
        </row>
        <row r="602">
          <cell r="M602" t="str">
            <v>44103103-HP-Y10</v>
          </cell>
          <cell r="N602">
            <v>11</v>
          </cell>
          <cell r="O602">
            <v>13160</v>
          </cell>
        </row>
        <row r="603">
          <cell r="M603" t="str">
            <v>44103103-HP-M10</v>
          </cell>
          <cell r="N603">
            <v>11</v>
          </cell>
          <cell r="O603">
            <v>13160</v>
          </cell>
        </row>
        <row r="604">
          <cell r="M604" t="str">
            <v>44103103-HP-B11</v>
          </cell>
          <cell r="N604">
            <v>11</v>
          </cell>
          <cell r="O604">
            <v>2728</v>
          </cell>
        </row>
        <row r="605">
          <cell r="M605" t="str">
            <v>44103103-HP-B12</v>
          </cell>
          <cell r="N605">
            <v>11</v>
          </cell>
          <cell r="O605">
            <v>2748</v>
          </cell>
        </row>
        <row r="606">
          <cell r="M606" t="str">
            <v>44103103-HP-B13</v>
          </cell>
          <cell r="N606">
            <v>11</v>
          </cell>
          <cell r="O606">
            <v>3095</v>
          </cell>
        </row>
        <row r="607">
          <cell r="M607" t="str">
            <v>44103103-HP-B14</v>
          </cell>
          <cell r="N607">
            <v>11</v>
          </cell>
          <cell r="O607">
            <v>3185</v>
          </cell>
        </row>
        <row r="608">
          <cell r="M608" t="str">
            <v>44103103-HP-C14</v>
          </cell>
          <cell r="N608">
            <v>11</v>
          </cell>
          <cell r="O608">
            <v>2870</v>
          </cell>
        </row>
        <row r="609">
          <cell r="M609" t="str">
            <v>44103103-HP-Y14</v>
          </cell>
          <cell r="N609">
            <v>11</v>
          </cell>
          <cell r="O609">
            <v>2870</v>
          </cell>
        </row>
        <row r="610">
          <cell r="M610" t="str">
            <v>44103103-HP-M14</v>
          </cell>
          <cell r="N610">
            <v>11</v>
          </cell>
          <cell r="O610">
            <v>2870</v>
          </cell>
        </row>
        <row r="611">
          <cell r="M611" t="str">
            <v>44103103-HP-B15</v>
          </cell>
          <cell r="N611">
            <v>11</v>
          </cell>
          <cell r="O611">
            <v>7095</v>
          </cell>
        </row>
        <row r="612">
          <cell r="M612" t="str">
            <v>44103103-HX-B15</v>
          </cell>
          <cell r="N612">
            <v>11</v>
          </cell>
          <cell r="O612">
            <v>11370</v>
          </cell>
        </row>
        <row r="613">
          <cell r="M613" t="str">
            <v>44103103-HP-B16</v>
          </cell>
          <cell r="N613">
            <v>11</v>
          </cell>
          <cell r="O613">
            <v>5195</v>
          </cell>
        </row>
        <row r="614">
          <cell r="M614" t="str">
            <v>44103103-HP-C16</v>
          </cell>
          <cell r="N614">
            <v>11</v>
          </cell>
          <cell r="O614">
            <v>5095</v>
          </cell>
        </row>
        <row r="615">
          <cell r="M615" t="str">
            <v>44103103-HP-Y16</v>
          </cell>
          <cell r="N615">
            <v>11</v>
          </cell>
          <cell r="O615">
            <v>5095</v>
          </cell>
        </row>
        <row r="616">
          <cell r="M616" t="str">
            <v>44103103-HP-M16</v>
          </cell>
          <cell r="N616">
            <v>11</v>
          </cell>
          <cell r="O616">
            <v>5095</v>
          </cell>
        </row>
        <row r="617">
          <cell r="M617" t="str">
            <v>44103103-HP-B17</v>
          </cell>
          <cell r="N617">
            <v>11</v>
          </cell>
          <cell r="O617">
            <v>5200</v>
          </cell>
        </row>
        <row r="618">
          <cell r="M618" t="str">
            <v>44103103-HP-C17</v>
          </cell>
          <cell r="N618">
            <v>11</v>
          </cell>
          <cell r="O618">
            <v>10146</v>
          </cell>
        </row>
        <row r="619">
          <cell r="M619" t="str">
            <v>44103103-HP-Y17</v>
          </cell>
          <cell r="N619">
            <v>11</v>
          </cell>
          <cell r="O619">
            <v>10146</v>
          </cell>
        </row>
        <row r="620">
          <cell r="M620" t="str">
            <v>44103103-HP-M17</v>
          </cell>
          <cell r="N620">
            <v>11</v>
          </cell>
          <cell r="O620">
            <v>10146</v>
          </cell>
        </row>
        <row r="621">
          <cell r="M621" t="str">
            <v>44103103-HP-B18</v>
          </cell>
          <cell r="N621">
            <v>11</v>
          </cell>
          <cell r="O621">
            <v>6530</v>
          </cell>
        </row>
        <row r="622">
          <cell r="M622" t="str">
            <v>44103103-HX-B18</v>
          </cell>
          <cell r="N622">
            <v>11</v>
          </cell>
          <cell r="O622">
            <v>8637</v>
          </cell>
        </row>
        <row r="623">
          <cell r="M623" t="str">
            <v>44103103-HP-B19</v>
          </cell>
          <cell r="N623">
            <v>11</v>
          </cell>
          <cell r="O623">
            <v>6360</v>
          </cell>
        </row>
        <row r="624">
          <cell r="M624" t="str">
            <v>44103103-HP-C19</v>
          </cell>
          <cell r="N624">
            <v>11</v>
          </cell>
          <cell r="O624">
            <v>10966</v>
          </cell>
        </row>
        <row r="625">
          <cell r="M625" t="str">
            <v>44103103-HP-Y19</v>
          </cell>
          <cell r="N625">
            <v>11</v>
          </cell>
          <cell r="O625">
            <v>10966</v>
          </cell>
        </row>
        <row r="626">
          <cell r="M626" t="str">
            <v>44103103-HP-M19</v>
          </cell>
          <cell r="N626">
            <v>11</v>
          </cell>
          <cell r="O626">
            <v>10966</v>
          </cell>
        </row>
        <row r="627">
          <cell r="M627" t="str">
            <v>44103103-HP-B20</v>
          </cell>
          <cell r="N627">
            <v>11</v>
          </cell>
          <cell r="O627">
            <v>9722</v>
          </cell>
        </row>
        <row r="628">
          <cell r="M628" t="str">
            <v>44103103-HP-C20</v>
          </cell>
          <cell r="N628">
            <v>11</v>
          </cell>
          <cell r="O628">
            <v>15854</v>
          </cell>
        </row>
        <row r="629">
          <cell r="M629" t="str">
            <v>44103103-HP-Y20</v>
          </cell>
          <cell r="N629">
            <v>11</v>
          </cell>
          <cell r="O629">
            <v>15854</v>
          </cell>
        </row>
        <row r="630">
          <cell r="M630" t="str">
            <v>44103103-HP-M20</v>
          </cell>
          <cell r="N630">
            <v>11</v>
          </cell>
          <cell r="O630">
            <v>15854</v>
          </cell>
        </row>
        <row r="631">
          <cell r="M631" t="str">
            <v>44103103-HP-B21</v>
          </cell>
          <cell r="N631">
            <v>11</v>
          </cell>
          <cell r="O631">
            <v>3057</v>
          </cell>
        </row>
        <row r="632">
          <cell r="M632" t="str">
            <v>44103103-HP-B22</v>
          </cell>
          <cell r="N632">
            <v>11</v>
          </cell>
          <cell r="O632">
            <v>2840</v>
          </cell>
        </row>
        <row r="633">
          <cell r="M633" t="str">
            <v>44103103-HP-B23</v>
          </cell>
          <cell r="N633">
            <v>11</v>
          </cell>
          <cell r="O633">
            <v>2295</v>
          </cell>
        </row>
        <row r="634">
          <cell r="M634" t="str">
            <v>44103103-HP-C23</v>
          </cell>
          <cell r="N634">
            <v>11</v>
          </cell>
          <cell r="O634">
            <v>2395</v>
          </cell>
        </row>
        <row r="635">
          <cell r="M635" t="str">
            <v>44103103-HP-Y23</v>
          </cell>
          <cell r="N635">
            <v>11</v>
          </cell>
          <cell r="O635">
            <v>2395</v>
          </cell>
        </row>
        <row r="636">
          <cell r="M636" t="str">
            <v>44103103-HP-M23</v>
          </cell>
          <cell r="N636">
            <v>11</v>
          </cell>
          <cell r="O636">
            <v>2395</v>
          </cell>
        </row>
        <row r="637">
          <cell r="M637" t="str">
            <v>44103103-HP-B24</v>
          </cell>
          <cell r="N637">
            <v>11</v>
          </cell>
          <cell r="O637">
            <v>2745</v>
          </cell>
        </row>
        <row r="638">
          <cell r="M638" t="str">
            <v>44103103-HP-C24</v>
          </cell>
          <cell r="N638">
            <v>11</v>
          </cell>
          <cell r="O638">
            <v>2895</v>
          </cell>
        </row>
        <row r="639">
          <cell r="M639" t="str">
            <v>44103103-HP-Y24</v>
          </cell>
          <cell r="N639">
            <v>11</v>
          </cell>
          <cell r="O639">
            <v>2895</v>
          </cell>
        </row>
        <row r="640">
          <cell r="M640" t="str">
            <v>44103103-HP-M24</v>
          </cell>
          <cell r="N640">
            <v>11</v>
          </cell>
          <cell r="O640">
            <v>2895</v>
          </cell>
        </row>
        <row r="641">
          <cell r="M641" t="str">
            <v>44103103-HP-B25</v>
          </cell>
          <cell r="N641">
            <v>11</v>
          </cell>
          <cell r="O641">
            <v>7395</v>
          </cell>
        </row>
        <row r="642">
          <cell r="M642" t="str">
            <v>44103103-HX-B25</v>
          </cell>
          <cell r="N642">
            <v>11</v>
          </cell>
          <cell r="O642">
            <v>11688</v>
          </cell>
        </row>
        <row r="643">
          <cell r="M643" t="str">
            <v>44103103-HP-B26</v>
          </cell>
          <cell r="N643">
            <v>11</v>
          </cell>
          <cell r="O643">
            <v>6495</v>
          </cell>
        </row>
        <row r="644">
          <cell r="M644" t="str">
            <v>44103103-HP-C26</v>
          </cell>
          <cell r="N644">
            <v>11</v>
          </cell>
          <cell r="O644">
            <v>9595</v>
          </cell>
        </row>
        <row r="645">
          <cell r="M645" t="str">
            <v>44103103-HP-Y26</v>
          </cell>
          <cell r="N645">
            <v>11</v>
          </cell>
          <cell r="O645">
            <v>9595</v>
          </cell>
        </row>
        <row r="646">
          <cell r="M646" t="str">
            <v>44103103-HP-M26</v>
          </cell>
          <cell r="N646">
            <v>11</v>
          </cell>
          <cell r="O646">
            <v>9595</v>
          </cell>
        </row>
        <row r="647">
          <cell r="M647" t="str">
            <v>44103103-HP-B27</v>
          </cell>
          <cell r="N647">
            <v>11</v>
          </cell>
          <cell r="O647">
            <v>3720</v>
          </cell>
        </row>
        <row r="648">
          <cell r="M648" t="str">
            <v>44103103-HP-C27</v>
          </cell>
          <cell r="N648">
            <v>11</v>
          </cell>
          <cell r="O648">
            <v>5300</v>
          </cell>
        </row>
        <row r="649">
          <cell r="M649" t="str">
            <v>44103103-HP-Y27</v>
          </cell>
          <cell r="N649">
            <v>11</v>
          </cell>
          <cell r="O649">
            <v>5300</v>
          </cell>
        </row>
        <row r="650">
          <cell r="M650" t="str">
            <v>44103103-HP-M27</v>
          </cell>
          <cell r="N650">
            <v>11</v>
          </cell>
          <cell r="O650">
            <v>5300</v>
          </cell>
        </row>
        <row r="651">
          <cell r="M651" t="str">
            <v>44103103-HP-B28</v>
          </cell>
          <cell r="N651">
            <v>11</v>
          </cell>
          <cell r="O651">
            <v>3923</v>
          </cell>
        </row>
        <row r="652">
          <cell r="M652" t="str">
            <v>44103103-HX-B28</v>
          </cell>
          <cell r="N652">
            <v>11</v>
          </cell>
          <cell r="O652">
            <v>6936</v>
          </cell>
        </row>
        <row r="653">
          <cell r="M653" t="str">
            <v>44103103-HP-B29</v>
          </cell>
          <cell r="N653">
            <v>11</v>
          </cell>
          <cell r="O653">
            <v>5953</v>
          </cell>
        </row>
        <row r="654">
          <cell r="M654" t="str">
            <v>44103103-HP-C29</v>
          </cell>
          <cell r="N654">
            <v>11</v>
          </cell>
          <cell r="O654">
            <v>10559</v>
          </cell>
        </row>
        <row r="655">
          <cell r="M655" t="str">
            <v>44103103-HP-Y29</v>
          </cell>
          <cell r="N655">
            <v>11</v>
          </cell>
          <cell r="O655">
            <v>10559</v>
          </cell>
        </row>
        <row r="656">
          <cell r="M656" t="str">
            <v>44103103-HP-M29</v>
          </cell>
          <cell r="N656">
            <v>11</v>
          </cell>
          <cell r="O656">
            <v>10559</v>
          </cell>
        </row>
        <row r="657">
          <cell r="M657" t="str">
            <v>44103103-HP-B30</v>
          </cell>
          <cell r="N657">
            <v>11</v>
          </cell>
          <cell r="O657">
            <v>2867</v>
          </cell>
        </row>
        <row r="658">
          <cell r="M658" t="str">
            <v>44103103-HP-C30</v>
          </cell>
          <cell r="N658">
            <v>11</v>
          </cell>
          <cell r="O658">
            <v>3589</v>
          </cell>
        </row>
        <row r="659">
          <cell r="M659" t="str">
            <v>44103103-HP-Y30</v>
          </cell>
          <cell r="N659">
            <v>11</v>
          </cell>
          <cell r="O659">
            <v>3876</v>
          </cell>
        </row>
        <row r="660">
          <cell r="M660" t="str">
            <v>44103103-HP-M30</v>
          </cell>
          <cell r="N660">
            <v>11</v>
          </cell>
          <cell r="O660">
            <v>3876</v>
          </cell>
        </row>
        <row r="661">
          <cell r="M661" t="str">
            <v>44103103-HP-B51</v>
          </cell>
          <cell r="N661">
            <v>11</v>
          </cell>
          <cell r="O661">
            <v>6695</v>
          </cell>
        </row>
        <row r="662">
          <cell r="M662" t="str">
            <v>44103103-HP-B31</v>
          </cell>
          <cell r="N662">
            <v>11</v>
          </cell>
          <cell r="O662">
            <v>6420</v>
          </cell>
        </row>
        <row r="663">
          <cell r="M663" t="str">
            <v>44103103-HP-B34</v>
          </cell>
          <cell r="N663">
            <v>11</v>
          </cell>
          <cell r="O663">
            <v>3043</v>
          </cell>
        </row>
        <row r="664">
          <cell r="M664" t="str">
            <v>44103103-HP-B35</v>
          </cell>
          <cell r="N664">
            <v>11</v>
          </cell>
          <cell r="O664">
            <v>3200</v>
          </cell>
        </row>
        <row r="665">
          <cell r="M665" t="str">
            <v>44103103-HP-B36</v>
          </cell>
          <cell r="N665">
            <v>11</v>
          </cell>
          <cell r="O665">
            <v>3424</v>
          </cell>
        </row>
        <row r="666">
          <cell r="M666" t="str">
            <v>44103103-HP-B37</v>
          </cell>
          <cell r="N666">
            <v>11</v>
          </cell>
          <cell r="O666">
            <v>3400</v>
          </cell>
        </row>
        <row r="667">
          <cell r="M667" t="str">
            <v>44103103-HP-C37</v>
          </cell>
          <cell r="N667">
            <v>11</v>
          </cell>
          <cell r="O667">
            <v>4105</v>
          </cell>
        </row>
        <row r="668">
          <cell r="M668" t="str">
            <v>44103103-HP-Y37</v>
          </cell>
          <cell r="N668">
            <v>11</v>
          </cell>
          <cell r="O668">
            <v>4105</v>
          </cell>
        </row>
        <row r="669">
          <cell r="M669" t="str">
            <v>44103103-HP-M37</v>
          </cell>
          <cell r="N669">
            <v>11</v>
          </cell>
          <cell r="O669">
            <v>4105</v>
          </cell>
        </row>
        <row r="670">
          <cell r="M670" t="str">
            <v>44103103-HP-C38</v>
          </cell>
          <cell r="N670">
            <v>11</v>
          </cell>
          <cell r="O670">
            <v>3086</v>
          </cell>
        </row>
        <row r="671">
          <cell r="M671" t="str">
            <v>44103103-HP-Y38</v>
          </cell>
          <cell r="N671">
            <v>11</v>
          </cell>
          <cell r="O671">
            <v>3086</v>
          </cell>
        </row>
        <row r="672">
          <cell r="M672" t="str">
            <v>44103103-HP-M38</v>
          </cell>
          <cell r="N672">
            <v>11</v>
          </cell>
          <cell r="O672">
            <v>3086</v>
          </cell>
        </row>
        <row r="673">
          <cell r="M673" t="str">
            <v>44103103-HP-B39</v>
          </cell>
          <cell r="N673">
            <v>11</v>
          </cell>
          <cell r="O673">
            <v>7195</v>
          </cell>
        </row>
        <row r="674">
          <cell r="M674" t="str">
            <v>44103103-HP-B40</v>
          </cell>
          <cell r="N674">
            <v>11</v>
          </cell>
          <cell r="O674">
            <v>3395</v>
          </cell>
        </row>
        <row r="675">
          <cell r="M675" t="str">
            <v>44103103-HP-B41</v>
          </cell>
          <cell r="N675">
            <v>11</v>
          </cell>
          <cell r="O675">
            <v>7350</v>
          </cell>
        </row>
        <row r="676">
          <cell r="M676" t="str">
            <v>44103103-HP-C41</v>
          </cell>
          <cell r="N676">
            <v>11</v>
          </cell>
          <cell r="O676">
            <v>10428</v>
          </cell>
        </row>
        <row r="677">
          <cell r="M677" t="str">
            <v>44103103-HP-Y41</v>
          </cell>
          <cell r="N677">
            <v>11</v>
          </cell>
          <cell r="O677">
            <v>10428</v>
          </cell>
        </row>
        <row r="678">
          <cell r="M678" t="str">
            <v>44103103-HP-M41</v>
          </cell>
          <cell r="N678">
            <v>11</v>
          </cell>
          <cell r="O678">
            <v>10428</v>
          </cell>
        </row>
        <row r="679">
          <cell r="M679" t="str">
            <v>44103103-HP-B42</v>
          </cell>
          <cell r="N679">
            <v>11</v>
          </cell>
          <cell r="O679">
            <v>3190</v>
          </cell>
        </row>
        <row r="680">
          <cell r="M680" t="str">
            <v>44103103-HP-C42</v>
          </cell>
          <cell r="N680">
            <v>11</v>
          </cell>
          <cell r="O680">
            <v>3475</v>
          </cell>
        </row>
        <row r="681">
          <cell r="M681" t="str">
            <v>44103103-HP-Y42</v>
          </cell>
          <cell r="N681">
            <v>11</v>
          </cell>
          <cell r="O681">
            <v>3475</v>
          </cell>
        </row>
        <row r="682">
          <cell r="M682" t="str">
            <v>44103103-HP-M42</v>
          </cell>
          <cell r="N682">
            <v>11</v>
          </cell>
          <cell r="O682">
            <v>3475</v>
          </cell>
        </row>
        <row r="683">
          <cell r="M683" t="str">
            <v>44103103-HP-B43</v>
          </cell>
          <cell r="N683">
            <v>11</v>
          </cell>
          <cell r="O683">
            <v>5811</v>
          </cell>
        </row>
        <row r="684">
          <cell r="M684" t="str">
            <v>44103103-HP-C43</v>
          </cell>
          <cell r="N684">
            <v>11</v>
          </cell>
          <cell r="O684">
            <v>12501</v>
          </cell>
        </row>
        <row r="685">
          <cell r="M685" t="str">
            <v>44103103-HP-Y43</v>
          </cell>
          <cell r="N685">
            <v>11</v>
          </cell>
          <cell r="O685">
            <v>12501</v>
          </cell>
        </row>
        <row r="686">
          <cell r="M686" t="str">
            <v>44103103-HP-M43</v>
          </cell>
          <cell r="N686">
            <v>11</v>
          </cell>
          <cell r="O686">
            <v>12501</v>
          </cell>
        </row>
        <row r="687">
          <cell r="M687" t="str">
            <v>44103103-HP-B44</v>
          </cell>
          <cell r="N687">
            <v>11</v>
          </cell>
          <cell r="O687">
            <v>5314</v>
          </cell>
        </row>
        <row r="688">
          <cell r="M688" t="str">
            <v>44103103-HP-C44</v>
          </cell>
          <cell r="N688">
            <v>11</v>
          </cell>
          <cell r="O688">
            <v>5284</v>
          </cell>
        </row>
        <row r="689">
          <cell r="M689" t="str">
            <v>44103103-HP-Y44</v>
          </cell>
          <cell r="N689">
            <v>11</v>
          </cell>
          <cell r="O689">
            <v>5620</v>
          </cell>
        </row>
        <row r="690">
          <cell r="M690" t="str">
            <v>44103103-HP-M44</v>
          </cell>
          <cell r="N690">
            <v>11</v>
          </cell>
          <cell r="O690">
            <v>5620</v>
          </cell>
        </row>
        <row r="691">
          <cell r="M691" t="str">
            <v>44103103-HP-B45</v>
          </cell>
          <cell r="N691">
            <v>11</v>
          </cell>
          <cell r="O691">
            <v>5666</v>
          </cell>
        </row>
        <row r="692">
          <cell r="M692" t="str">
            <v>44103103-HP-B46</v>
          </cell>
          <cell r="N692">
            <v>11</v>
          </cell>
          <cell r="O692">
            <v>7507</v>
          </cell>
        </row>
        <row r="693">
          <cell r="M693" t="str">
            <v>44103103-HP-B47</v>
          </cell>
          <cell r="N693">
            <v>11</v>
          </cell>
          <cell r="O693">
            <v>5925</v>
          </cell>
        </row>
        <row r="694">
          <cell r="M694" t="str">
            <v>44103103-HP-B48</v>
          </cell>
          <cell r="N694">
            <v>11</v>
          </cell>
          <cell r="O694">
            <v>3820</v>
          </cell>
        </row>
        <row r="695">
          <cell r="M695" t="str">
            <v>44103103-HP-B49</v>
          </cell>
          <cell r="N695">
            <v>11</v>
          </cell>
          <cell r="O695">
            <v>7130</v>
          </cell>
        </row>
        <row r="696">
          <cell r="M696" t="str">
            <v>44103103-HP-C49</v>
          </cell>
          <cell r="N696">
            <v>11</v>
          </cell>
          <cell r="O696">
            <v>6841</v>
          </cell>
        </row>
        <row r="697">
          <cell r="M697" t="str">
            <v>44103103-HP-Y49</v>
          </cell>
          <cell r="N697">
            <v>11</v>
          </cell>
          <cell r="O697">
            <v>6841</v>
          </cell>
        </row>
        <row r="698">
          <cell r="M698" t="str">
            <v>44103103-HP-M49</v>
          </cell>
          <cell r="N698">
            <v>11</v>
          </cell>
          <cell r="O698">
            <v>6841</v>
          </cell>
        </row>
        <row r="699">
          <cell r="M699" t="str">
            <v>44103103-KY-B01</v>
          </cell>
          <cell r="N699">
            <v>11</v>
          </cell>
          <cell r="O699">
            <v>3696</v>
          </cell>
        </row>
        <row r="700">
          <cell r="M700" t="str">
            <v>44103103-KY-B05</v>
          </cell>
          <cell r="N700">
            <v>11</v>
          </cell>
          <cell r="O700">
            <v>5333</v>
          </cell>
        </row>
        <row r="701">
          <cell r="M701" t="str">
            <v>44103103-LX-B01</v>
          </cell>
          <cell r="N701">
            <v>11</v>
          </cell>
          <cell r="O701">
            <v>13920</v>
          </cell>
        </row>
        <row r="702">
          <cell r="M702" t="str">
            <v>44103103-LX-B02</v>
          </cell>
          <cell r="N702">
            <v>11</v>
          </cell>
          <cell r="O702">
            <v>4531</v>
          </cell>
        </row>
        <row r="703">
          <cell r="M703" t="str">
            <v>44103103-LX-B07</v>
          </cell>
          <cell r="N703">
            <v>11</v>
          </cell>
          <cell r="O703">
            <v>13300</v>
          </cell>
        </row>
        <row r="704">
          <cell r="M704" t="str">
            <v>44103103-LX-B03</v>
          </cell>
          <cell r="N704">
            <v>11</v>
          </cell>
          <cell r="O704">
            <v>8533</v>
          </cell>
        </row>
        <row r="705">
          <cell r="M705" t="str">
            <v>44103103-LX-B04</v>
          </cell>
          <cell r="N705">
            <v>11</v>
          </cell>
          <cell r="O705">
            <v>6553</v>
          </cell>
        </row>
        <row r="706">
          <cell r="M706" t="str">
            <v>44103103-LX-B05</v>
          </cell>
          <cell r="N706">
            <v>11</v>
          </cell>
          <cell r="O706">
            <v>9260</v>
          </cell>
        </row>
        <row r="707">
          <cell r="M707" t="str">
            <v>44103103-LX-B06</v>
          </cell>
          <cell r="N707">
            <v>11</v>
          </cell>
          <cell r="O707">
            <v>5850</v>
          </cell>
        </row>
        <row r="708">
          <cell r="M708" t="str">
            <v>44103103-SA-C19</v>
          </cell>
          <cell r="N708">
            <v>11</v>
          </cell>
          <cell r="O708">
            <v>5750</v>
          </cell>
        </row>
        <row r="709">
          <cell r="M709" t="str">
            <v>44103103-SA-C11</v>
          </cell>
          <cell r="N709">
            <v>11</v>
          </cell>
          <cell r="O709">
            <v>5500</v>
          </cell>
        </row>
        <row r="710">
          <cell r="M710" t="str">
            <v>44103103-SA-B22</v>
          </cell>
          <cell r="N710">
            <v>11</v>
          </cell>
          <cell r="O710">
            <v>3900</v>
          </cell>
        </row>
        <row r="711">
          <cell r="M711" t="str">
            <v>44103103-SA-B19</v>
          </cell>
          <cell r="N711">
            <v>11</v>
          </cell>
          <cell r="O711">
            <v>6200</v>
          </cell>
        </row>
        <row r="712">
          <cell r="M712" t="str">
            <v>44103103-SA-B11</v>
          </cell>
          <cell r="N712">
            <v>11</v>
          </cell>
          <cell r="O712">
            <v>4850</v>
          </cell>
        </row>
        <row r="713">
          <cell r="M713" t="str">
            <v>44103103-SA-M19</v>
          </cell>
          <cell r="N713">
            <v>11</v>
          </cell>
          <cell r="O713">
            <v>5750</v>
          </cell>
        </row>
        <row r="714">
          <cell r="M714" t="str">
            <v>44103103-SA-M11</v>
          </cell>
          <cell r="N714">
            <v>11</v>
          </cell>
          <cell r="O714">
            <v>5500</v>
          </cell>
        </row>
        <row r="715">
          <cell r="M715" t="str">
            <v>44103103-SA-Y19</v>
          </cell>
          <cell r="N715">
            <v>11</v>
          </cell>
          <cell r="O715">
            <v>5750</v>
          </cell>
        </row>
        <row r="716">
          <cell r="M716" t="str">
            <v>44103103-SA-Y11</v>
          </cell>
          <cell r="N716">
            <v>11</v>
          </cell>
          <cell r="O716">
            <v>5500</v>
          </cell>
        </row>
        <row r="717">
          <cell r="M717" t="str">
            <v>44103103-SA-B02</v>
          </cell>
          <cell r="N717">
            <v>11</v>
          </cell>
          <cell r="O717">
            <v>4600</v>
          </cell>
        </row>
        <row r="718">
          <cell r="M718" t="str">
            <v>44103103-SA-B03</v>
          </cell>
          <cell r="N718">
            <v>11</v>
          </cell>
          <cell r="O718">
            <v>4800</v>
          </cell>
        </row>
        <row r="719">
          <cell r="M719" t="str">
            <v>44103103-SA-B04</v>
          </cell>
          <cell r="N719">
            <v>11</v>
          </cell>
          <cell r="O719">
            <v>6400</v>
          </cell>
        </row>
        <row r="720">
          <cell r="M720" t="str">
            <v>44103103-SA-B15</v>
          </cell>
          <cell r="N720">
            <v>11</v>
          </cell>
          <cell r="O720">
            <v>7500</v>
          </cell>
        </row>
        <row r="721">
          <cell r="M721" t="str">
            <v>44103103-SA-B17</v>
          </cell>
          <cell r="N721">
            <v>11</v>
          </cell>
          <cell r="O721">
            <v>10000</v>
          </cell>
        </row>
        <row r="722">
          <cell r="M722" t="str">
            <v>44103103-SA-B06</v>
          </cell>
          <cell r="N722">
            <v>11</v>
          </cell>
          <cell r="O722">
            <v>2540</v>
          </cell>
        </row>
        <row r="723">
          <cell r="M723" t="str">
            <v>44103103-SA-B13</v>
          </cell>
          <cell r="N723">
            <v>11</v>
          </cell>
          <cell r="O723">
            <v>2800</v>
          </cell>
        </row>
        <row r="724">
          <cell r="M724" t="str">
            <v>44103103-SA-B07</v>
          </cell>
          <cell r="N724">
            <v>11</v>
          </cell>
          <cell r="O724">
            <v>2800</v>
          </cell>
        </row>
        <row r="725">
          <cell r="M725" t="str">
            <v>44103103-SA-B08</v>
          </cell>
          <cell r="N725">
            <v>11</v>
          </cell>
          <cell r="O725">
            <v>2350</v>
          </cell>
        </row>
        <row r="726">
          <cell r="M726" t="str">
            <v>44103103-SA-B09</v>
          </cell>
          <cell r="N726">
            <v>11</v>
          </cell>
          <cell r="O726">
            <v>2680</v>
          </cell>
        </row>
        <row r="727">
          <cell r="M727" t="str">
            <v>44103103-SA-B14</v>
          </cell>
          <cell r="N727">
            <v>11</v>
          </cell>
          <cell r="O727">
            <v>2640</v>
          </cell>
        </row>
        <row r="728">
          <cell r="M728" t="str">
            <v>44103103-SA-B01</v>
          </cell>
          <cell r="N728">
            <v>11</v>
          </cell>
          <cell r="O728">
            <v>3000</v>
          </cell>
        </row>
        <row r="729">
          <cell r="M729" t="str">
            <v>44103103-SA-B21</v>
          </cell>
          <cell r="N729">
            <v>11</v>
          </cell>
          <cell r="O729">
            <v>6850</v>
          </cell>
        </row>
        <row r="730">
          <cell r="M730" t="str">
            <v>44103103-SA-B18</v>
          </cell>
          <cell r="N730">
            <v>11</v>
          </cell>
          <cell r="O730">
            <v>4440</v>
          </cell>
        </row>
        <row r="731">
          <cell r="M731" t="str">
            <v>44103103-SA-B20</v>
          </cell>
          <cell r="N731">
            <v>11</v>
          </cell>
          <cell r="O731">
            <v>9100</v>
          </cell>
        </row>
        <row r="732">
          <cell r="M732" t="str">
            <v>44103103-SA-B12</v>
          </cell>
          <cell r="N732">
            <v>11</v>
          </cell>
          <cell r="O732">
            <v>8850</v>
          </cell>
        </row>
        <row r="733">
          <cell r="M733" t="str">
            <v>44103103-SA-B05</v>
          </cell>
          <cell r="N733">
            <v>11</v>
          </cell>
          <cell r="O733">
            <v>4870</v>
          </cell>
        </row>
        <row r="734">
          <cell r="M734" t="str">
            <v>44103103-SA-B16</v>
          </cell>
          <cell r="N734">
            <v>11</v>
          </cell>
          <cell r="O734">
            <v>8200</v>
          </cell>
        </row>
        <row r="735">
          <cell r="M735" t="str">
            <v>44103103-SA-B10</v>
          </cell>
          <cell r="N735">
            <v>11</v>
          </cell>
          <cell r="O735">
            <v>4190</v>
          </cell>
        </row>
        <row r="736">
          <cell r="M736" t="str">
            <v>44103103-HP-B50</v>
          </cell>
          <cell r="N736">
            <v>11</v>
          </cell>
          <cell r="O736">
            <v>3003</v>
          </cell>
        </row>
        <row r="737">
          <cell r="M737" t="str">
            <v>44103103-HP-B52</v>
          </cell>
          <cell r="N737">
            <v>11</v>
          </cell>
          <cell r="O737">
            <v>2820</v>
          </cell>
        </row>
        <row r="738">
          <cell r="M738" t="str">
            <v>44103103-HP-B53</v>
          </cell>
          <cell r="N738">
            <v>11</v>
          </cell>
          <cell r="O738">
            <v>0</v>
          </cell>
        </row>
        <row r="739">
          <cell r="M739" t="str">
            <v>44103103-HX-B50</v>
          </cell>
          <cell r="N739">
            <v>11</v>
          </cell>
          <cell r="O739">
            <v>0</v>
          </cell>
        </row>
        <row r="740">
          <cell r="M740" t="str">
            <v>44103103-HP-B55</v>
          </cell>
          <cell r="N740">
            <v>11</v>
          </cell>
          <cell r="O740">
            <v>0</v>
          </cell>
        </row>
        <row r="741">
          <cell r="M741" t="str">
            <v>44103103-HP-B56</v>
          </cell>
          <cell r="N741">
            <v>11</v>
          </cell>
          <cell r="O741">
            <v>8308.51</v>
          </cell>
        </row>
        <row r="742">
          <cell r="M742" t="str">
            <v>44103103-HP-B57</v>
          </cell>
          <cell r="N742">
            <v>11</v>
          </cell>
          <cell r="O742">
            <v>3117.02</v>
          </cell>
        </row>
        <row r="743">
          <cell r="M743" t="str">
            <v>44103103-HX-B51</v>
          </cell>
          <cell r="N743">
            <v>11</v>
          </cell>
          <cell r="O743">
            <v>3795</v>
          </cell>
        </row>
        <row r="744">
          <cell r="M744" t="str">
            <v>44103103-HP-B58</v>
          </cell>
          <cell r="N744">
            <v>11</v>
          </cell>
          <cell r="O744">
            <v>9665</v>
          </cell>
        </row>
        <row r="745">
          <cell r="M745" t="str">
            <v>44103103-HP-B59</v>
          </cell>
          <cell r="N745">
            <v>11</v>
          </cell>
          <cell r="O745">
            <v>0</v>
          </cell>
        </row>
        <row r="746">
          <cell r="M746" t="str">
            <v>44103103-HP-C59</v>
          </cell>
          <cell r="N746">
            <v>11</v>
          </cell>
          <cell r="O746">
            <v>0</v>
          </cell>
        </row>
        <row r="747">
          <cell r="M747" t="str">
            <v>44103103-HP-Y59</v>
          </cell>
          <cell r="N747">
            <v>11</v>
          </cell>
          <cell r="O747">
            <v>0</v>
          </cell>
        </row>
        <row r="748">
          <cell r="M748" t="str">
            <v>44103103-HP-M59</v>
          </cell>
          <cell r="N748">
            <v>11</v>
          </cell>
          <cell r="O748">
            <v>0</v>
          </cell>
        </row>
        <row r="749">
          <cell r="M749" t="str">
            <v>44103103-HX-B52</v>
          </cell>
          <cell r="N749">
            <v>11</v>
          </cell>
          <cell r="O749">
            <v>12650</v>
          </cell>
        </row>
        <row r="750">
          <cell r="M750" t="str">
            <v>44103103-HP-B60</v>
          </cell>
          <cell r="N750">
            <v>11</v>
          </cell>
          <cell r="O750">
            <v>2790</v>
          </cell>
        </row>
        <row r="751">
          <cell r="M751" t="str">
            <v>44103103-HP-C60</v>
          </cell>
          <cell r="N751">
            <v>11</v>
          </cell>
          <cell r="O751">
            <v>2830</v>
          </cell>
        </row>
        <row r="752">
          <cell r="M752" t="str">
            <v>44103103-HP-Y60</v>
          </cell>
          <cell r="N752">
            <v>11</v>
          </cell>
          <cell r="O752">
            <v>2830</v>
          </cell>
        </row>
        <row r="753">
          <cell r="M753" t="str">
            <v>44103103-HP-M60</v>
          </cell>
          <cell r="N753">
            <v>11</v>
          </cell>
          <cell r="O753">
            <v>2830</v>
          </cell>
        </row>
        <row r="754">
          <cell r="M754" t="str">
            <v>44103103-HP-B61</v>
          </cell>
          <cell r="N754">
            <v>11</v>
          </cell>
          <cell r="O754">
            <v>7105</v>
          </cell>
        </row>
        <row r="755">
          <cell r="M755" t="str">
            <v>44103103-HX-B53</v>
          </cell>
          <cell r="N755">
            <v>11</v>
          </cell>
          <cell r="O755">
            <v>0</v>
          </cell>
        </row>
        <row r="756">
          <cell r="M756" t="str">
            <v>44103103-HP-C61</v>
          </cell>
          <cell r="N756">
            <v>11</v>
          </cell>
          <cell r="O756">
            <v>9110</v>
          </cell>
        </row>
        <row r="757">
          <cell r="M757" t="str">
            <v>44103103-HX-C53</v>
          </cell>
          <cell r="N757">
            <v>11</v>
          </cell>
          <cell r="O757">
            <v>0</v>
          </cell>
        </row>
        <row r="758">
          <cell r="M758" t="str">
            <v>44103103-HP-Y61</v>
          </cell>
          <cell r="N758">
            <v>11</v>
          </cell>
          <cell r="O758">
            <v>9110</v>
          </cell>
        </row>
        <row r="759">
          <cell r="M759" t="str">
            <v>44103103-HX-Y53</v>
          </cell>
          <cell r="N759">
            <v>11</v>
          </cell>
          <cell r="O759">
            <v>0</v>
          </cell>
        </row>
        <row r="760">
          <cell r="M760" t="str">
            <v>44103103-HP-M61</v>
          </cell>
          <cell r="N760">
            <v>11</v>
          </cell>
          <cell r="O760">
            <v>9110</v>
          </cell>
        </row>
        <row r="761">
          <cell r="M761" t="str">
            <v>44103103-HX-M53</v>
          </cell>
          <cell r="N761">
            <v>11</v>
          </cell>
          <cell r="O761">
            <v>0</v>
          </cell>
        </row>
        <row r="762">
          <cell r="M762" t="str">
            <v>44103103-HP-B62</v>
          </cell>
          <cell r="N762">
            <v>11</v>
          </cell>
          <cell r="O762">
            <v>0</v>
          </cell>
        </row>
        <row r="763">
          <cell r="M763" t="str">
            <v>44103103-HP-C62</v>
          </cell>
          <cell r="N763">
            <v>11</v>
          </cell>
          <cell r="O763">
            <v>0</v>
          </cell>
        </row>
        <row r="764">
          <cell r="M764" t="str">
            <v>44103103-HP-Y62</v>
          </cell>
          <cell r="N764">
            <v>11</v>
          </cell>
          <cell r="O764">
            <v>0</v>
          </cell>
        </row>
        <row r="765">
          <cell r="M765" t="str">
            <v>44103103-HP-M62</v>
          </cell>
          <cell r="N765">
            <v>11</v>
          </cell>
          <cell r="O765">
            <v>0</v>
          </cell>
        </row>
        <row r="766">
          <cell r="M766" t="str">
            <v>44103103-HP-B63</v>
          </cell>
          <cell r="N766">
            <v>11</v>
          </cell>
          <cell r="O766">
            <v>4270</v>
          </cell>
        </row>
        <row r="767">
          <cell r="M767" t="str">
            <v>44103103-HX-B54</v>
          </cell>
          <cell r="N767">
            <v>11</v>
          </cell>
          <cell r="O767">
            <v>7155</v>
          </cell>
        </row>
        <row r="768">
          <cell r="M768" t="str">
            <v>44103103-HP-C63</v>
          </cell>
          <cell r="N768">
            <v>11</v>
          </cell>
          <cell r="O768">
            <v>4855</v>
          </cell>
        </row>
        <row r="769">
          <cell r="M769" t="str">
            <v>44103103-HX-C54</v>
          </cell>
          <cell r="N769">
            <v>11</v>
          </cell>
          <cell r="O769">
            <v>7185</v>
          </cell>
        </row>
        <row r="770">
          <cell r="M770" t="str">
            <v>44103103-HP-Y63</v>
          </cell>
          <cell r="N770">
            <v>11</v>
          </cell>
          <cell r="O770">
            <v>4855</v>
          </cell>
        </row>
        <row r="771">
          <cell r="M771" t="str">
            <v>44103103-HX-Y54</v>
          </cell>
          <cell r="N771">
            <v>11</v>
          </cell>
          <cell r="O771">
            <v>7185</v>
          </cell>
        </row>
        <row r="772">
          <cell r="M772" t="str">
            <v>44103103-HP-M63</v>
          </cell>
          <cell r="N772">
            <v>11</v>
          </cell>
          <cell r="O772">
            <v>4855</v>
          </cell>
        </row>
        <row r="773">
          <cell r="M773" t="str">
            <v>44103103-HX-M54</v>
          </cell>
          <cell r="N773">
            <v>11</v>
          </cell>
          <cell r="O773">
            <v>7185</v>
          </cell>
        </row>
        <row r="774">
          <cell r="M774" t="str">
            <v>44103118-TF-C01</v>
          </cell>
          <cell r="N774">
            <v>11</v>
          </cell>
          <cell r="O774">
            <v>648</v>
          </cell>
        </row>
        <row r="775">
          <cell r="M775" t="str">
            <v>47121701-TB-PO3</v>
          </cell>
          <cell r="N775">
            <v>11</v>
          </cell>
          <cell r="O775">
            <v>107.68</v>
          </cell>
        </row>
        <row r="776">
          <cell r="M776" t="str">
            <v>47121701-TB-P01</v>
          </cell>
          <cell r="N776">
            <v>11</v>
          </cell>
          <cell r="O776">
            <v>0</v>
          </cell>
        </row>
        <row r="777">
          <cell r="M777" t="str">
            <v>47121701-TB-P02</v>
          </cell>
          <cell r="N777">
            <v>11</v>
          </cell>
          <cell r="O777">
            <v>134.5</v>
          </cell>
        </row>
        <row r="778">
          <cell r="M778" t="str">
            <v>31151507-TW-P01</v>
          </cell>
          <cell r="N778">
            <v>11</v>
          </cell>
          <cell r="O778">
            <v>49</v>
          </cell>
        </row>
        <row r="779">
          <cell r="M779" t="str">
            <v>81112501-VPO002</v>
          </cell>
          <cell r="N779">
            <v>11</v>
          </cell>
          <cell r="O779">
            <v>1134</v>
          </cell>
        </row>
        <row r="780">
          <cell r="M780" t="str">
            <v>81112501-VIS015</v>
          </cell>
          <cell r="N780">
            <v>11</v>
          </cell>
          <cell r="O780">
            <v>18234.52</v>
          </cell>
        </row>
        <row r="781">
          <cell r="M781" t="str">
            <v>81112501-VOP001</v>
          </cell>
          <cell r="N781">
            <v>11</v>
          </cell>
          <cell r="O781">
            <v>6747.41</v>
          </cell>
        </row>
        <row r="782">
          <cell r="M782" t="str">
            <v>81112501-VSP006</v>
          </cell>
          <cell r="N782">
            <v>11</v>
          </cell>
          <cell r="O782">
            <v>21748.880000000001</v>
          </cell>
        </row>
        <row r="783">
          <cell r="M783" t="str">
            <v>47121702-WB-P01</v>
          </cell>
          <cell r="N783">
            <v>11</v>
          </cell>
          <cell r="O783">
            <v>22.68</v>
          </cell>
        </row>
        <row r="784">
          <cell r="M784" t="str">
            <v>81112501-WIN075</v>
          </cell>
          <cell r="N784">
            <v>11</v>
          </cell>
          <cell r="O784">
            <v>9488.3700000000008</v>
          </cell>
        </row>
        <row r="785">
          <cell r="M785" t="str">
            <v>81112501-WIN076</v>
          </cell>
          <cell r="N785">
            <v>11</v>
          </cell>
          <cell r="O785">
            <v>1598.09</v>
          </cell>
        </row>
        <row r="786">
          <cell r="M786" t="str">
            <v>81112501-WIN077</v>
          </cell>
          <cell r="N786">
            <v>11</v>
          </cell>
          <cell r="O786">
            <v>2656.16</v>
          </cell>
        </row>
        <row r="787">
          <cell r="M787" t="str">
            <v>43222609-WR-R01</v>
          </cell>
          <cell r="N787">
            <v>11</v>
          </cell>
          <cell r="O787">
            <v>998</v>
          </cell>
        </row>
        <row r="788">
          <cell r="M788" t="str">
            <v>81112501-WCE002</v>
          </cell>
          <cell r="N788">
            <v>11</v>
          </cell>
          <cell r="O788">
            <v>1687335.54</v>
          </cell>
        </row>
        <row r="789">
          <cell r="M789" t="str">
            <v>60121124-WR-P01</v>
          </cell>
          <cell r="N789">
            <v>11</v>
          </cell>
          <cell r="O789">
            <v>124.68</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564"/>
  <sheetViews>
    <sheetView showGridLines="0" tabSelected="1" topLeftCell="A406" zoomScale="40" zoomScaleNormal="40" zoomScalePageLayoutView="125" workbookViewId="0">
      <selection activeCell="AN408" sqref="AN408"/>
    </sheetView>
  </sheetViews>
  <sheetFormatPr defaultColWidth="5.42578125" defaultRowHeight="15" x14ac:dyDescent="0.25"/>
  <cols>
    <col min="1" max="1" width="4.140625" style="397" customWidth="1"/>
    <col min="2" max="2" width="18.7109375" customWidth="1"/>
    <col min="3" max="3" width="30.42578125" customWidth="1"/>
    <col min="4" max="4" width="8.42578125" customWidth="1"/>
    <col min="5" max="8" width="7.42578125" customWidth="1"/>
    <col min="9" max="9" width="11.42578125" style="177" customWidth="1"/>
    <col min="10" max="13" width="7.42578125" customWidth="1"/>
    <col min="14" max="14" width="11.42578125" style="177" customWidth="1"/>
    <col min="15" max="18" width="7.42578125" customWidth="1"/>
    <col min="19" max="19" width="11.42578125" style="177" customWidth="1"/>
    <col min="20" max="23" width="7.42578125" customWidth="1"/>
    <col min="24" max="24" width="11.42578125" style="177" customWidth="1"/>
    <col min="25" max="25" width="11" style="177" customWidth="1"/>
    <col min="26" max="26" width="12.140625" customWidth="1"/>
    <col min="27" max="27" width="18.42578125" style="177" customWidth="1"/>
  </cols>
  <sheetData>
    <row r="1" spans="1:27" x14ac:dyDescent="0.25">
      <c r="A1" s="302"/>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row>
    <row r="2" spans="1:27" ht="15.75" x14ac:dyDescent="0.25">
      <c r="A2" s="303" t="s">
        <v>9329</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row>
    <row r="3" spans="1:27" ht="18.75" x14ac:dyDescent="0.25">
      <c r="A3" s="304"/>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row>
    <row r="4" spans="1:27" ht="15.75" x14ac:dyDescent="0.25">
      <c r="A4" s="305" t="s">
        <v>0</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row>
    <row r="5" spans="1:27" ht="54.75" customHeight="1" x14ac:dyDescent="0.25">
      <c r="A5" s="306" t="s">
        <v>9335</v>
      </c>
      <c r="B5" s="306"/>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7" ht="15.75" x14ac:dyDescent="0.25">
      <c r="A6" s="276"/>
      <c r="B6" s="1"/>
      <c r="C6" s="1"/>
      <c r="D6" s="1"/>
      <c r="E6" s="1"/>
      <c r="F6" s="1"/>
      <c r="G6" s="1"/>
      <c r="H6" s="1"/>
      <c r="I6" s="175"/>
      <c r="J6" s="1"/>
      <c r="K6" s="1"/>
      <c r="L6" s="1"/>
      <c r="M6" s="1"/>
      <c r="N6" s="175"/>
      <c r="O6" s="1"/>
      <c r="P6" s="1"/>
      <c r="Q6" s="1"/>
      <c r="R6" s="1"/>
      <c r="S6" s="175"/>
      <c r="T6" s="1"/>
      <c r="U6" s="1"/>
      <c r="V6" s="1"/>
      <c r="W6" s="1"/>
      <c r="X6" s="175"/>
      <c r="Y6" s="175"/>
      <c r="Z6" s="1"/>
      <c r="AA6" s="175"/>
    </row>
    <row r="7" spans="1:27" ht="15.75" x14ac:dyDescent="0.25">
      <c r="A7" s="305" t="s">
        <v>1</v>
      </c>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row>
    <row r="8" spans="1:27" ht="15.75" x14ac:dyDescent="0.25">
      <c r="A8" s="307" t="s">
        <v>2</v>
      </c>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7" ht="15.75" x14ac:dyDescent="0.25">
      <c r="A9" s="307" t="s">
        <v>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7" ht="15.75" x14ac:dyDescent="0.25">
      <c r="A10" s="307" t="s">
        <v>4</v>
      </c>
      <c r="B10" s="307"/>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7" ht="15.75" x14ac:dyDescent="0.25">
      <c r="A11" s="307" t="s">
        <v>5</v>
      </c>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row>
    <row r="12" spans="1:27" ht="15.75" x14ac:dyDescent="0.25">
      <c r="A12" s="307" t="s">
        <v>6</v>
      </c>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7" ht="15.75" x14ac:dyDescent="0.25">
      <c r="A13" s="301" t="s">
        <v>7</v>
      </c>
      <c r="B13" s="301"/>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row>
    <row r="14" spans="1:27" ht="15.75" x14ac:dyDescent="0.25">
      <c r="A14" s="301" t="s">
        <v>9331</v>
      </c>
      <c r="B14" s="301"/>
      <c r="C14" s="301"/>
      <c r="D14" s="301"/>
      <c r="E14" s="301"/>
      <c r="F14" s="301"/>
      <c r="G14" s="301"/>
      <c r="H14" s="301"/>
      <c r="I14" s="301"/>
      <c r="J14" s="301"/>
      <c r="K14" s="301"/>
      <c r="L14" s="301"/>
      <c r="M14" s="301"/>
      <c r="N14" s="301"/>
      <c r="O14" s="301"/>
      <c r="P14" s="301"/>
      <c r="Q14" s="301"/>
      <c r="R14" s="301"/>
      <c r="S14" s="301"/>
      <c r="T14" s="301"/>
      <c r="U14" s="301"/>
      <c r="V14" s="301"/>
      <c r="W14" s="301"/>
      <c r="X14" s="301"/>
      <c r="Y14" s="301"/>
      <c r="Z14" s="301"/>
      <c r="AA14" s="301"/>
    </row>
    <row r="15" spans="1:27" ht="30.4" customHeight="1" x14ac:dyDescent="0.25">
      <c r="A15" s="306" t="s">
        <v>9332</v>
      </c>
      <c r="B15" s="306"/>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row>
    <row r="16" spans="1:27" ht="15.75" x14ac:dyDescent="0.25">
      <c r="A16" s="307" t="s">
        <v>8</v>
      </c>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row>
    <row r="17" spans="1:28" ht="15.75" x14ac:dyDescent="0.25">
      <c r="A17" s="301" t="s">
        <v>9330</v>
      </c>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row>
    <row r="18" spans="1:28" ht="15.75" x14ac:dyDescent="0.25">
      <c r="A18" s="301" t="s">
        <v>9328</v>
      </c>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row>
    <row r="19" spans="1:28" ht="15.75" x14ac:dyDescent="0.25">
      <c r="A19" s="307" t="s">
        <v>9373</v>
      </c>
      <c r="B19" s="307"/>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row>
    <row r="20" spans="1:28" ht="33" customHeight="1" x14ac:dyDescent="0.25">
      <c r="A20" s="306" t="s">
        <v>9374</v>
      </c>
      <c r="B20" s="306"/>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6"/>
      <c r="AA20" s="306"/>
    </row>
    <row r="21" spans="1:28" ht="15.4" customHeight="1" x14ac:dyDescent="0.25">
      <c r="A21" s="307" t="s">
        <v>9391</v>
      </c>
      <c r="B21" s="307"/>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row>
    <row r="22" spans="1:28" ht="15.75" x14ac:dyDescent="0.25">
      <c r="A22" s="307"/>
      <c r="B22" s="307"/>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row>
    <row r="23" spans="1:28" ht="15.75" x14ac:dyDescent="0.25">
      <c r="A23" s="308"/>
      <c r="B23" s="308"/>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row>
    <row r="24" spans="1:28" ht="15.75" x14ac:dyDescent="0.25">
      <c r="A24" s="298" t="s">
        <v>9</v>
      </c>
      <c r="B24" s="298"/>
      <c r="C24" s="298"/>
      <c r="D24" s="298"/>
      <c r="E24" s="298"/>
      <c r="F24" s="298"/>
      <c r="G24" s="298"/>
      <c r="H24" s="298"/>
      <c r="I24" s="298"/>
      <c r="J24" s="298"/>
      <c r="K24" s="298"/>
      <c r="L24" s="298"/>
      <c r="M24" s="298"/>
      <c r="N24" s="298"/>
      <c r="O24" s="298"/>
      <c r="P24" s="298"/>
      <c r="Q24" s="298"/>
      <c r="R24" s="298"/>
      <c r="S24" s="298"/>
      <c r="T24" s="298"/>
      <c r="U24" s="298"/>
      <c r="V24" s="298"/>
      <c r="W24" s="298"/>
      <c r="X24" s="298"/>
      <c r="Y24" s="298"/>
      <c r="Z24" s="298"/>
      <c r="AA24" s="298"/>
    </row>
    <row r="25" spans="1:28" ht="17.649999999999999" customHeight="1" x14ac:dyDescent="0.25">
      <c r="A25" s="396"/>
      <c r="B25" s="2"/>
      <c r="C25" s="148" t="s">
        <v>10</v>
      </c>
      <c r="D25" s="299"/>
      <c r="E25" s="299"/>
      <c r="F25" s="299"/>
      <c r="G25" s="299"/>
      <c r="H25" s="299"/>
      <c r="I25" s="299"/>
      <c r="J25" s="299"/>
      <c r="K25" s="299"/>
      <c r="L25" s="153"/>
      <c r="M25" s="153"/>
      <c r="N25" s="198" t="s">
        <v>11</v>
      </c>
      <c r="O25" s="270"/>
      <c r="Q25" s="155"/>
      <c r="R25" s="155"/>
      <c r="S25" s="200"/>
      <c r="T25" s="149"/>
      <c r="U25" s="150" t="s">
        <v>12</v>
      </c>
      <c r="V25" s="150"/>
      <c r="W25" s="150"/>
      <c r="X25" s="300"/>
      <c r="Y25" s="300"/>
      <c r="Z25" s="300"/>
      <c r="AA25" s="202"/>
    </row>
    <row r="26" spans="1:28" ht="17.649999999999999" customHeight="1" x14ac:dyDescent="0.25">
      <c r="A26" s="396"/>
      <c r="B26" s="2"/>
      <c r="C26" s="148" t="s">
        <v>13</v>
      </c>
      <c r="D26" s="318"/>
      <c r="E26" s="318"/>
      <c r="F26" s="318"/>
      <c r="G26" s="318"/>
      <c r="H26" s="318"/>
      <c r="I26" s="176"/>
      <c r="J26" s="151"/>
      <c r="K26" s="151"/>
      <c r="L26" s="151"/>
      <c r="M26" s="154"/>
      <c r="N26" s="198" t="s">
        <v>14</v>
      </c>
      <c r="O26" s="327"/>
      <c r="P26" s="327"/>
      <c r="Q26" s="327"/>
      <c r="R26" s="327"/>
      <c r="S26" s="327"/>
      <c r="T26" s="327"/>
      <c r="U26" s="150" t="s">
        <v>15</v>
      </c>
      <c r="V26" s="150"/>
      <c r="W26" s="150"/>
      <c r="X26" s="328"/>
      <c r="Y26" s="328"/>
      <c r="Z26" s="328"/>
      <c r="AA26" s="202"/>
    </row>
    <row r="27" spans="1:28" ht="17.649999999999999" customHeight="1" x14ac:dyDescent="0.25">
      <c r="A27" s="396"/>
      <c r="B27" s="2"/>
      <c r="C27" s="148" t="s">
        <v>16</v>
      </c>
      <c r="D27" s="325"/>
      <c r="E27" s="325"/>
      <c r="F27" s="325"/>
      <c r="G27" s="325"/>
      <c r="H27" s="325"/>
      <c r="I27" s="325"/>
      <c r="J27" s="325"/>
      <c r="K27" s="325"/>
      <c r="L27" s="151"/>
      <c r="M27" s="151"/>
      <c r="N27" s="176"/>
      <c r="O27" s="151"/>
      <c r="P27" s="151"/>
      <c r="Q27" s="151"/>
      <c r="R27" s="151"/>
      <c r="S27" s="176"/>
      <c r="T27" s="151"/>
      <c r="U27" s="150" t="s">
        <v>17</v>
      </c>
      <c r="V27" s="150"/>
      <c r="W27" s="150"/>
      <c r="X27" s="329"/>
      <c r="Y27" s="329"/>
      <c r="Z27" s="329"/>
      <c r="AA27" s="202"/>
    </row>
    <row r="28" spans="1:28" ht="17.649999999999999" customHeight="1" x14ac:dyDescent="0.25">
      <c r="A28" s="396"/>
      <c r="B28" s="2"/>
      <c r="C28" s="148" t="s">
        <v>18</v>
      </c>
      <c r="D28" s="326"/>
      <c r="E28" s="326"/>
      <c r="F28" s="326"/>
      <c r="G28" s="326"/>
      <c r="H28" s="326"/>
      <c r="I28" s="326"/>
      <c r="J28" s="326"/>
      <c r="K28" s="326"/>
      <c r="L28" s="151"/>
      <c r="M28" s="151"/>
      <c r="N28" s="176"/>
      <c r="O28" s="151"/>
      <c r="P28" s="151"/>
      <c r="Q28" s="151"/>
      <c r="R28" s="151"/>
      <c r="S28" s="176"/>
      <c r="T28" s="151"/>
      <c r="U28" s="150" t="s">
        <v>19</v>
      </c>
      <c r="V28" s="150"/>
      <c r="W28" s="150"/>
      <c r="X28" s="328"/>
      <c r="Y28" s="328"/>
      <c r="Z28" s="328"/>
      <c r="AA28" s="202"/>
    </row>
    <row r="29" spans="1:28" ht="15.75" thickBot="1" x14ac:dyDescent="0.3"/>
    <row r="30" spans="1:28" ht="27" customHeight="1" thickBot="1" x14ac:dyDescent="0.3">
      <c r="A30" s="319" t="s">
        <v>20</v>
      </c>
      <c r="B30" s="320"/>
      <c r="C30" s="320"/>
      <c r="D30" s="323" t="s">
        <v>21</v>
      </c>
      <c r="E30" s="330" t="s">
        <v>9367</v>
      </c>
      <c r="F30" s="331"/>
      <c r="G30" s="331"/>
      <c r="H30" s="331"/>
      <c r="I30" s="331"/>
      <c r="J30" s="331"/>
      <c r="K30" s="331"/>
      <c r="L30" s="331"/>
      <c r="M30" s="331"/>
      <c r="N30" s="331"/>
      <c r="O30" s="331"/>
      <c r="P30" s="331"/>
      <c r="Q30" s="331"/>
      <c r="R30" s="331"/>
      <c r="S30" s="331"/>
      <c r="T30" s="331"/>
      <c r="U30" s="331"/>
      <c r="V30" s="331"/>
      <c r="W30" s="331"/>
      <c r="X30" s="331"/>
      <c r="Y30" s="332" t="s">
        <v>9368</v>
      </c>
      <c r="Z30" s="311" t="s">
        <v>22</v>
      </c>
      <c r="AA30" s="313" t="s">
        <v>9369</v>
      </c>
    </row>
    <row r="31" spans="1:28" ht="23.65" customHeight="1" thickBot="1" x14ac:dyDescent="0.3">
      <c r="A31" s="321"/>
      <c r="B31" s="322"/>
      <c r="C31" s="322"/>
      <c r="D31" s="324"/>
      <c r="E31" s="167" t="s">
        <v>23</v>
      </c>
      <c r="F31" s="167" t="s">
        <v>24</v>
      </c>
      <c r="G31" s="167" t="s">
        <v>25</v>
      </c>
      <c r="H31" s="167" t="s">
        <v>26</v>
      </c>
      <c r="I31" s="178" t="s">
        <v>27</v>
      </c>
      <c r="J31" s="167" t="s">
        <v>28</v>
      </c>
      <c r="K31" s="167" t="s">
        <v>29</v>
      </c>
      <c r="L31" s="167" t="s">
        <v>30</v>
      </c>
      <c r="M31" s="167" t="s">
        <v>31</v>
      </c>
      <c r="N31" s="178" t="s">
        <v>9370</v>
      </c>
      <c r="O31" s="167" t="s">
        <v>32</v>
      </c>
      <c r="P31" s="167" t="s">
        <v>33</v>
      </c>
      <c r="Q31" s="167" t="s">
        <v>34</v>
      </c>
      <c r="R31" s="167" t="s">
        <v>35</v>
      </c>
      <c r="S31" s="178" t="s">
        <v>9371</v>
      </c>
      <c r="T31" s="167" t="s">
        <v>36</v>
      </c>
      <c r="U31" s="167" t="s">
        <v>37</v>
      </c>
      <c r="V31" s="167" t="s">
        <v>38</v>
      </c>
      <c r="W31" s="167" t="s">
        <v>39</v>
      </c>
      <c r="X31" s="247" t="s">
        <v>9372</v>
      </c>
      <c r="Y31" s="333"/>
      <c r="Z31" s="312"/>
      <c r="AA31" s="314"/>
    </row>
    <row r="32" spans="1:28" s="101" customFormat="1" ht="28.15" customHeight="1" thickBot="1" x14ac:dyDescent="0.3">
      <c r="A32" s="315" t="s">
        <v>4388</v>
      </c>
      <c r="B32" s="316"/>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7"/>
      <c r="AB32" s="142"/>
    </row>
    <row r="33" spans="1:27" ht="30" customHeight="1" thickBot="1" x14ac:dyDescent="0.3">
      <c r="A33" s="157" t="s">
        <v>9337</v>
      </c>
      <c r="B33" s="4"/>
      <c r="C33" s="4"/>
      <c r="D33" s="4"/>
      <c r="E33" s="5"/>
      <c r="F33" s="5"/>
      <c r="G33" s="5"/>
      <c r="H33" s="5"/>
      <c r="I33" s="179"/>
      <c r="J33" s="5"/>
      <c r="K33" s="5"/>
      <c r="L33" s="5"/>
      <c r="M33" s="5"/>
      <c r="N33" s="179"/>
      <c r="O33" s="5"/>
      <c r="P33" s="5"/>
      <c r="Q33" s="5"/>
      <c r="R33" s="5"/>
      <c r="S33" s="179"/>
      <c r="T33" s="5"/>
      <c r="U33" s="5"/>
      <c r="V33" s="5"/>
      <c r="W33" s="5"/>
      <c r="X33" s="179"/>
      <c r="Y33" s="179"/>
      <c r="Z33" s="6"/>
      <c r="AA33" s="203"/>
    </row>
    <row r="34" spans="1:27" ht="28.15" customHeight="1" thickBot="1" x14ac:dyDescent="0.3">
      <c r="A34" s="398">
        <v>1</v>
      </c>
      <c r="B34" s="7" t="s">
        <v>40</v>
      </c>
      <c r="C34" s="8" t="s">
        <v>41</v>
      </c>
      <c r="D34" s="9" t="s">
        <v>42</v>
      </c>
      <c r="E34" s="55"/>
      <c r="F34" s="56"/>
      <c r="G34" s="56"/>
      <c r="H34" s="10">
        <f t="shared" ref="H34" si="0">SUM(E34:G34)</f>
        <v>0</v>
      </c>
      <c r="I34" s="180">
        <f t="shared" ref="I34" si="1">H34*Z34</f>
        <v>0</v>
      </c>
      <c r="J34" s="55"/>
      <c r="K34" s="56"/>
      <c r="L34" s="56"/>
      <c r="M34" s="11">
        <f t="shared" ref="M34" si="2">SUM(J34:L34)</f>
        <v>0</v>
      </c>
      <c r="N34" s="180">
        <f t="shared" ref="N34" si="3">M34*Z34</f>
        <v>0</v>
      </c>
      <c r="O34" s="55"/>
      <c r="P34" s="56"/>
      <c r="Q34" s="56"/>
      <c r="R34" s="11">
        <f t="shared" ref="R34" si="4">SUM(O34:Q34)</f>
        <v>0</v>
      </c>
      <c r="S34" s="180">
        <f t="shared" ref="S34" si="5">R34*Z34</f>
        <v>0</v>
      </c>
      <c r="T34" s="55"/>
      <c r="U34" s="56"/>
      <c r="V34" s="56"/>
      <c r="W34" s="11">
        <f t="shared" ref="W34" si="6">SUM(T34:V34)</f>
        <v>0</v>
      </c>
      <c r="X34" s="180">
        <f t="shared" ref="X34" si="7">W34*Z34</f>
        <v>0</v>
      </c>
      <c r="Y34" s="180">
        <f t="shared" ref="Y34" si="8">H34+M34+R34+W34</f>
        <v>0</v>
      </c>
      <c r="Z34" s="59">
        <v>139.36000000000001</v>
      </c>
      <c r="AA34" s="210">
        <f t="shared" ref="AA34" si="9">Y34*Z34</f>
        <v>0</v>
      </c>
    </row>
    <row r="35" spans="1:27" ht="30" customHeight="1" thickBot="1" x14ac:dyDescent="0.3">
      <c r="A35" s="157" t="s">
        <v>9338</v>
      </c>
      <c r="B35" s="4"/>
      <c r="C35" s="4"/>
      <c r="D35" s="4"/>
      <c r="E35" s="5"/>
      <c r="F35" s="5"/>
      <c r="G35" s="5"/>
      <c r="H35" s="5"/>
      <c r="I35" s="179"/>
      <c r="J35" s="5"/>
      <c r="K35" s="5"/>
      <c r="L35" s="5"/>
      <c r="M35" s="5"/>
      <c r="N35" s="179"/>
      <c r="O35" s="5"/>
      <c r="P35" s="5"/>
      <c r="Q35" s="5"/>
      <c r="R35" s="5"/>
      <c r="S35" s="179"/>
      <c r="T35" s="5"/>
      <c r="U35" s="5"/>
      <c r="V35" s="5"/>
      <c r="W35" s="5"/>
      <c r="X35" s="179"/>
      <c r="Y35" s="179"/>
      <c r="Z35" s="6"/>
      <c r="AA35" s="211"/>
    </row>
    <row r="36" spans="1:27" ht="28.15" customHeight="1" thickBot="1" x14ac:dyDescent="0.3">
      <c r="A36" s="399">
        <v>2</v>
      </c>
      <c r="B36" s="12" t="s">
        <v>43</v>
      </c>
      <c r="C36" s="13" t="s">
        <v>44</v>
      </c>
      <c r="D36" s="14" t="s">
        <v>45</v>
      </c>
      <c r="E36" s="45"/>
      <c r="F36" s="46"/>
      <c r="G36" s="46"/>
      <c r="H36" s="15">
        <f t="shared" ref="H36:H38" si="10">SUM(E36:G36)</f>
        <v>0</v>
      </c>
      <c r="I36" s="181">
        <f t="shared" ref="I36:I38" si="11">H36*Z36</f>
        <v>0</v>
      </c>
      <c r="J36" s="45"/>
      <c r="K36" s="46"/>
      <c r="L36" s="46"/>
      <c r="M36" s="16">
        <f t="shared" ref="M36:M38" si="12">SUM(J36:L36)</f>
        <v>0</v>
      </c>
      <c r="N36" s="181">
        <f t="shared" ref="N36:N38" si="13">M36*Z36</f>
        <v>0</v>
      </c>
      <c r="O36" s="45"/>
      <c r="P36" s="46"/>
      <c r="Q36" s="46"/>
      <c r="R36" s="16">
        <f t="shared" ref="R36:R38" si="14">SUM(O36:Q36)</f>
        <v>0</v>
      </c>
      <c r="S36" s="181">
        <f t="shared" ref="S36:S38" si="15">R36*Z36</f>
        <v>0</v>
      </c>
      <c r="T36" s="45"/>
      <c r="U36" s="46"/>
      <c r="V36" s="46"/>
      <c r="W36" s="16">
        <f t="shared" ref="W36:W38" si="16">SUM(T36:V36)</f>
        <v>0</v>
      </c>
      <c r="X36" s="181">
        <f t="shared" ref="X36:X38" si="17">W36*Z36</f>
        <v>0</v>
      </c>
      <c r="Y36" s="181">
        <f t="shared" ref="Y36:Y38" si="18">H36+M36+R36+W36</f>
        <v>0</v>
      </c>
      <c r="Z36" s="59">
        <v>43.991999999999997</v>
      </c>
      <c r="AA36" s="212">
        <f t="shared" ref="AA36:AA38" si="19">Y36*Z36</f>
        <v>0</v>
      </c>
    </row>
    <row r="37" spans="1:27" ht="30" customHeight="1" thickBot="1" x14ac:dyDescent="0.3">
      <c r="A37" s="157" t="s">
        <v>9339</v>
      </c>
      <c r="B37" s="4"/>
      <c r="C37" s="4"/>
      <c r="D37" s="4"/>
      <c r="E37" s="5"/>
      <c r="F37" s="5"/>
      <c r="G37" s="5"/>
      <c r="H37" s="5"/>
      <c r="I37" s="179"/>
      <c r="J37" s="5"/>
      <c r="K37" s="5"/>
      <c r="L37" s="5"/>
      <c r="M37" s="5"/>
      <c r="N37" s="179"/>
      <c r="O37" s="5"/>
      <c r="P37" s="5"/>
      <c r="Q37" s="5"/>
      <c r="R37" s="5"/>
      <c r="S37" s="179"/>
      <c r="T37" s="5"/>
      <c r="U37" s="5"/>
      <c r="V37" s="5"/>
      <c r="W37" s="5"/>
      <c r="X37" s="179"/>
      <c r="Y37" s="179"/>
      <c r="Z37" s="6"/>
      <c r="AA37" s="211"/>
    </row>
    <row r="38" spans="1:27" ht="28.15" customHeight="1" thickBot="1" x14ac:dyDescent="0.3">
      <c r="A38" s="398">
        <v>3</v>
      </c>
      <c r="B38" s="17" t="s">
        <v>46</v>
      </c>
      <c r="C38" s="18" t="s">
        <v>47</v>
      </c>
      <c r="D38" s="19" t="s">
        <v>45</v>
      </c>
      <c r="E38" s="55"/>
      <c r="F38" s="56"/>
      <c r="G38" s="56"/>
      <c r="H38" s="10">
        <f t="shared" si="10"/>
        <v>0</v>
      </c>
      <c r="I38" s="180">
        <f t="shared" si="11"/>
        <v>0</v>
      </c>
      <c r="J38" s="55"/>
      <c r="K38" s="56"/>
      <c r="L38" s="56"/>
      <c r="M38" s="11">
        <f t="shared" si="12"/>
        <v>0</v>
      </c>
      <c r="N38" s="180">
        <f t="shared" si="13"/>
        <v>0</v>
      </c>
      <c r="O38" s="55"/>
      <c r="P38" s="56"/>
      <c r="Q38" s="56"/>
      <c r="R38" s="11">
        <f t="shared" si="14"/>
        <v>0</v>
      </c>
      <c r="S38" s="180">
        <f t="shared" si="15"/>
        <v>0</v>
      </c>
      <c r="T38" s="55"/>
      <c r="U38" s="56"/>
      <c r="V38" s="56"/>
      <c r="W38" s="11">
        <f t="shared" si="16"/>
        <v>0</v>
      </c>
      <c r="X38" s="180">
        <f t="shared" si="17"/>
        <v>0</v>
      </c>
      <c r="Y38" s="180">
        <f t="shared" si="18"/>
        <v>0</v>
      </c>
      <c r="Z38" s="165">
        <v>24.627200000000002</v>
      </c>
      <c r="AA38" s="210">
        <f t="shared" si="19"/>
        <v>0</v>
      </c>
    </row>
    <row r="39" spans="1:27" ht="30" customHeight="1" thickBot="1" x14ac:dyDescent="0.3">
      <c r="A39" s="157" t="s">
        <v>9359</v>
      </c>
      <c r="B39" s="4"/>
      <c r="C39" s="4"/>
      <c r="D39" s="4"/>
      <c r="E39" s="5"/>
      <c r="F39" s="5"/>
      <c r="G39" s="5"/>
      <c r="H39" s="5"/>
      <c r="I39" s="179"/>
      <c r="J39" s="5"/>
      <c r="K39" s="5"/>
      <c r="L39" s="5"/>
      <c r="M39" s="5"/>
      <c r="N39" s="179"/>
      <c r="O39" s="5"/>
      <c r="P39" s="5"/>
      <c r="Q39" s="5"/>
      <c r="R39" s="5"/>
      <c r="S39" s="179"/>
      <c r="T39" s="5"/>
      <c r="U39" s="5"/>
      <c r="V39" s="5"/>
      <c r="W39" s="5"/>
      <c r="X39" s="179"/>
      <c r="Y39" s="179"/>
      <c r="Z39" s="6"/>
      <c r="AA39" s="211"/>
    </row>
    <row r="40" spans="1:27" ht="28.15" customHeight="1" x14ac:dyDescent="0.25">
      <c r="A40" s="399">
        <v>4</v>
      </c>
      <c r="B40" s="12" t="s">
        <v>48</v>
      </c>
      <c r="C40" s="13" t="s">
        <v>49</v>
      </c>
      <c r="D40" s="14" t="s">
        <v>50</v>
      </c>
      <c r="E40" s="45"/>
      <c r="F40" s="46"/>
      <c r="G40" s="46"/>
      <c r="H40" s="15">
        <f>SUM(E40:G40)</f>
        <v>0</v>
      </c>
      <c r="I40" s="181">
        <f>H40*Z40</f>
        <v>0</v>
      </c>
      <c r="J40" s="45"/>
      <c r="K40" s="46"/>
      <c r="L40" s="46"/>
      <c r="M40" s="16">
        <f>SUM(J40:L40)</f>
        <v>0</v>
      </c>
      <c r="N40" s="181">
        <f>M40*Z40</f>
        <v>0</v>
      </c>
      <c r="O40" s="45"/>
      <c r="P40" s="46"/>
      <c r="Q40" s="46"/>
      <c r="R40" s="16">
        <f>SUM(O40:Q40)</f>
        <v>0</v>
      </c>
      <c r="S40" s="181">
        <f>R40*Z40</f>
        <v>0</v>
      </c>
      <c r="T40" s="45"/>
      <c r="U40" s="46"/>
      <c r="V40" s="46"/>
      <c r="W40" s="16">
        <f>SUM(T40:V40)</f>
        <v>0</v>
      </c>
      <c r="X40" s="181">
        <f>W40*Z40</f>
        <v>0</v>
      </c>
      <c r="Y40" s="181">
        <f>H40+M40+R40+W40</f>
        <v>0</v>
      </c>
      <c r="Z40" s="166">
        <v>737.23520000000008</v>
      </c>
      <c r="AA40" s="212">
        <f>Y40*Z40</f>
        <v>0</v>
      </c>
    </row>
    <row r="41" spans="1:27" ht="28.15" customHeight="1" x14ac:dyDescent="0.25">
      <c r="A41" s="399">
        <v>5</v>
      </c>
      <c r="B41" s="20" t="s">
        <v>738</v>
      </c>
      <c r="C41" s="21" t="s">
        <v>52</v>
      </c>
      <c r="D41" s="22" t="s">
        <v>53</v>
      </c>
      <c r="E41" s="45"/>
      <c r="F41" s="46"/>
      <c r="G41" s="46"/>
      <c r="H41" s="15">
        <f>SUM(E41:G41)</f>
        <v>0</v>
      </c>
      <c r="I41" s="181">
        <f>H41*Z41</f>
        <v>0</v>
      </c>
      <c r="J41" s="45"/>
      <c r="K41" s="46"/>
      <c r="L41" s="46"/>
      <c r="M41" s="16">
        <f>SUM(J41:L41)</f>
        <v>0</v>
      </c>
      <c r="N41" s="181">
        <f>M41*Z41</f>
        <v>0</v>
      </c>
      <c r="O41" s="45"/>
      <c r="P41" s="46"/>
      <c r="Q41" s="46"/>
      <c r="R41" s="16">
        <f>SUM(O41:Q41)</f>
        <v>0</v>
      </c>
      <c r="S41" s="181">
        <f>R41*Z41</f>
        <v>0</v>
      </c>
      <c r="T41" s="45"/>
      <c r="U41" s="46"/>
      <c r="V41" s="46"/>
      <c r="W41" s="16">
        <f>SUM(T41:V41)</f>
        <v>0</v>
      </c>
      <c r="X41" s="181">
        <f>W41*Z41</f>
        <v>0</v>
      </c>
      <c r="Y41" s="181">
        <f>H41+M41+R41+W41</f>
        <v>0</v>
      </c>
      <c r="Z41" s="72">
        <v>208.52</v>
      </c>
      <c r="AA41" s="212">
        <f>Y41*Z41</f>
        <v>0</v>
      </c>
    </row>
    <row r="42" spans="1:27" ht="28.15" customHeight="1" thickBot="1" x14ac:dyDescent="0.3">
      <c r="A42" s="400">
        <v>6</v>
      </c>
      <c r="B42" s="17" t="s">
        <v>51</v>
      </c>
      <c r="C42" s="18" t="s">
        <v>54</v>
      </c>
      <c r="D42" s="19" t="s">
        <v>53</v>
      </c>
      <c r="E42" s="55"/>
      <c r="F42" s="56"/>
      <c r="G42" s="56"/>
      <c r="H42" s="10">
        <f>SUM(E42:G42)</f>
        <v>0</v>
      </c>
      <c r="I42" s="180">
        <f>H42*Z42</f>
        <v>0</v>
      </c>
      <c r="J42" s="55"/>
      <c r="K42" s="56"/>
      <c r="L42" s="56"/>
      <c r="M42" s="11">
        <f>SUM(J42:L42)</f>
        <v>0</v>
      </c>
      <c r="N42" s="180">
        <f>M42*Z42</f>
        <v>0</v>
      </c>
      <c r="O42" s="55"/>
      <c r="P42" s="56"/>
      <c r="Q42" s="56"/>
      <c r="R42" s="11">
        <f>SUM(O42:Q42)</f>
        <v>0</v>
      </c>
      <c r="S42" s="180">
        <f>R42*Z42</f>
        <v>0</v>
      </c>
      <c r="T42" s="55"/>
      <c r="U42" s="56"/>
      <c r="V42" s="56"/>
      <c r="W42" s="11">
        <f>SUM(T42:V42)</f>
        <v>0</v>
      </c>
      <c r="X42" s="180">
        <f>W42*Z42</f>
        <v>0</v>
      </c>
      <c r="Y42" s="180">
        <f>H42+M42+R42+W42</f>
        <v>0</v>
      </c>
      <c r="Z42" s="82">
        <v>208.52</v>
      </c>
      <c r="AA42" s="210">
        <f>Y42*Z42</f>
        <v>0</v>
      </c>
    </row>
    <row r="43" spans="1:27" ht="30" customHeight="1" thickBot="1" x14ac:dyDescent="0.3">
      <c r="A43" s="157" t="s">
        <v>55</v>
      </c>
      <c r="B43" s="4"/>
      <c r="C43" s="4"/>
      <c r="D43" s="4"/>
      <c r="E43" s="5"/>
      <c r="F43" s="5"/>
      <c r="G43" s="5"/>
      <c r="H43" s="5"/>
      <c r="I43" s="179"/>
      <c r="J43" s="5"/>
      <c r="K43" s="5"/>
      <c r="L43" s="5"/>
      <c r="M43" s="5"/>
      <c r="N43" s="179"/>
      <c r="O43" s="5"/>
      <c r="P43" s="5"/>
      <c r="Q43" s="5"/>
      <c r="R43" s="5"/>
      <c r="S43" s="179"/>
      <c r="T43" s="5"/>
      <c r="U43" s="5"/>
      <c r="V43" s="5"/>
      <c r="W43" s="5"/>
      <c r="X43" s="179"/>
      <c r="Y43" s="179"/>
      <c r="Z43" s="6"/>
      <c r="AA43" s="211"/>
    </row>
    <row r="44" spans="1:27" ht="28.15" customHeight="1" x14ac:dyDescent="0.25">
      <c r="A44" s="399">
        <v>7</v>
      </c>
      <c r="B44" s="12" t="s">
        <v>56</v>
      </c>
      <c r="C44" s="13" t="s">
        <v>57</v>
      </c>
      <c r="D44" s="14" t="s">
        <v>58</v>
      </c>
      <c r="E44" s="45"/>
      <c r="F44" s="46"/>
      <c r="G44" s="46"/>
      <c r="H44" s="156">
        <f t="shared" ref="H44:H65" si="20">SUM(E44:G44)</f>
        <v>0</v>
      </c>
      <c r="I44" s="182">
        <f t="shared" ref="I44:I65" si="21">H44*Z44</f>
        <v>0</v>
      </c>
      <c r="J44" s="45"/>
      <c r="K44" s="46"/>
      <c r="L44" s="46"/>
      <c r="M44" s="16">
        <f t="shared" ref="M44:M65" si="22">SUM(J44:L44)</f>
        <v>0</v>
      </c>
      <c r="N44" s="181">
        <f t="shared" ref="N44:N65" si="23">M44*Z44</f>
        <v>0</v>
      </c>
      <c r="O44" s="45"/>
      <c r="P44" s="46"/>
      <c r="Q44" s="46"/>
      <c r="R44" s="16">
        <f t="shared" ref="R44:R65" si="24">SUM(O44:Q44)</f>
        <v>0</v>
      </c>
      <c r="S44" s="181">
        <f t="shared" ref="S44:S65" si="25">R44*Z44</f>
        <v>0</v>
      </c>
      <c r="T44" s="45"/>
      <c r="U44" s="46"/>
      <c r="V44" s="46"/>
      <c r="W44" s="16">
        <f t="shared" ref="W44:W65" si="26">SUM(T44:V44)</f>
        <v>0</v>
      </c>
      <c r="X44" s="181">
        <f t="shared" ref="X44:X65" si="27">W44*Z44</f>
        <v>0</v>
      </c>
      <c r="Y44" s="181">
        <f t="shared" ref="Y44:Y65" si="28">H44+M44+R44+W44</f>
        <v>0</v>
      </c>
      <c r="Z44" s="49">
        <v>72.779200000000003</v>
      </c>
      <c r="AA44" s="212">
        <f t="shared" ref="AA44:AA65" si="29">Y44*Z44</f>
        <v>0</v>
      </c>
    </row>
    <row r="45" spans="1:27" ht="28.15" customHeight="1" x14ac:dyDescent="0.25">
      <c r="A45" s="401">
        <v>8</v>
      </c>
      <c r="B45" s="20" t="s">
        <v>59</v>
      </c>
      <c r="C45" s="21" t="s">
        <v>60</v>
      </c>
      <c r="D45" s="22" t="s">
        <v>53</v>
      </c>
      <c r="E45" s="45"/>
      <c r="F45" s="46"/>
      <c r="G45" s="46"/>
      <c r="H45" s="156">
        <f t="shared" si="20"/>
        <v>0</v>
      </c>
      <c r="I45" s="182">
        <f t="shared" si="21"/>
        <v>0</v>
      </c>
      <c r="J45" s="45"/>
      <c r="K45" s="46"/>
      <c r="L45" s="46"/>
      <c r="M45" s="16">
        <f t="shared" si="22"/>
        <v>0</v>
      </c>
      <c r="N45" s="181">
        <f t="shared" si="23"/>
        <v>0</v>
      </c>
      <c r="O45" s="45"/>
      <c r="P45" s="46"/>
      <c r="Q45" s="46"/>
      <c r="R45" s="16">
        <f t="shared" si="24"/>
        <v>0</v>
      </c>
      <c r="S45" s="181">
        <f t="shared" si="25"/>
        <v>0</v>
      </c>
      <c r="T45" s="45"/>
      <c r="U45" s="46"/>
      <c r="V45" s="46"/>
      <c r="W45" s="16">
        <f t="shared" si="26"/>
        <v>0</v>
      </c>
      <c r="X45" s="181">
        <f t="shared" si="27"/>
        <v>0</v>
      </c>
      <c r="Y45" s="181">
        <f t="shared" si="28"/>
        <v>0</v>
      </c>
      <c r="Z45" s="49">
        <v>682.24</v>
      </c>
      <c r="AA45" s="212">
        <f t="shared" si="29"/>
        <v>0</v>
      </c>
    </row>
    <row r="46" spans="1:27" ht="28.15" customHeight="1" x14ac:dyDescent="0.25">
      <c r="A46" s="401">
        <v>9</v>
      </c>
      <c r="B46" s="20" t="s">
        <v>61</v>
      </c>
      <c r="C46" s="21" t="s">
        <v>62</v>
      </c>
      <c r="D46" s="22" t="s">
        <v>53</v>
      </c>
      <c r="E46" s="45"/>
      <c r="F46" s="46"/>
      <c r="G46" s="46"/>
      <c r="H46" s="156">
        <f t="shared" si="20"/>
        <v>0</v>
      </c>
      <c r="I46" s="182">
        <f t="shared" si="21"/>
        <v>0</v>
      </c>
      <c r="J46" s="45"/>
      <c r="K46" s="46"/>
      <c r="L46" s="46"/>
      <c r="M46" s="16">
        <f t="shared" si="22"/>
        <v>0</v>
      </c>
      <c r="N46" s="181">
        <f t="shared" si="23"/>
        <v>0</v>
      </c>
      <c r="O46" s="45"/>
      <c r="P46" s="46"/>
      <c r="Q46" s="46"/>
      <c r="R46" s="16">
        <f t="shared" si="24"/>
        <v>0</v>
      </c>
      <c r="S46" s="181">
        <f t="shared" si="25"/>
        <v>0</v>
      </c>
      <c r="T46" s="45"/>
      <c r="U46" s="46"/>
      <c r="V46" s="46"/>
      <c r="W46" s="16">
        <f t="shared" si="26"/>
        <v>0</v>
      </c>
      <c r="X46" s="181">
        <f t="shared" si="27"/>
        <v>0</v>
      </c>
      <c r="Y46" s="181">
        <f t="shared" si="28"/>
        <v>0</v>
      </c>
      <c r="Z46" s="49">
        <v>1029.6000000000001</v>
      </c>
      <c r="AA46" s="212">
        <f t="shared" si="29"/>
        <v>0</v>
      </c>
    </row>
    <row r="47" spans="1:27" ht="28.15" customHeight="1" x14ac:dyDescent="0.25">
      <c r="A47" s="401">
        <v>10</v>
      </c>
      <c r="B47" s="20" t="s">
        <v>63</v>
      </c>
      <c r="C47" s="21" t="s">
        <v>64</v>
      </c>
      <c r="D47" s="22" t="s">
        <v>53</v>
      </c>
      <c r="E47" s="45"/>
      <c r="F47" s="46"/>
      <c r="G47" s="46"/>
      <c r="H47" s="156">
        <f t="shared" si="20"/>
        <v>0</v>
      </c>
      <c r="I47" s="182">
        <f t="shared" si="21"/>
        <v>0</v>
      </c>
      <c r="J47" s="45"/>
      <c r="K47" s="46"/>
      <c r="L47" s="46"/>
      <c r="M47" s="16">
        <f t="shared" si="22"/>
        <v>0</v>
      </c>
      <c r="N47" s="181">
        <f t="shared" si="23"/>
        <v>0</v>
      </c>
      <c r="O47" s="45"/>
      <c r="P47" s="46"/>
      <c r="Q47" s="46"/>
      <c r="R47" s="16">
        <f t="shared" si="24"/>
        <v>0</v>
      </c>
      <c r="S47" s="181">
        <f t="shared" si="25"/>
        <v>0</v>
      </c>
      <c r="T47" s="45"/>
      <c r="U47" s="46"/>
      <c r="V47" s="46"/>
      <c r="W47" s="16">
        <f t="shared" si="26"/>
        <v>0</v>
      </c>
      <c r="X47" s="181">
        <f t="shared" si="27"/>
        <v>0</v>
      </c>
      <c r="Y47" s="181">
        <f t="shared" si="28"/>
        <v>0</v>
      </c>
      <c r="Z47" s="49">
        <v>1300</v>
      </c>
      <c r="AA47" s="212">
        <f t="shared" si="29"/>
        <v>0</v>
      </c>
    </row>
    <row r="48" spans="1:27" ht="28.15" customHeight="1" x14ac:dyDescent="0.25">
      <c r="A48" s="401">
        <v>11</v>
      </c>
      <c r="B48" s="20" t="s">
        <v>65</v>
      </c>
      <c r="C48" s="21" t="s">
        <v>66</v>
      </c>
      <c r="D48" s="22" t="s">
        <v>53</v>
      </c>
      <c r="E48" s="45"/>
      <c r="F48" s="46"/>
      <c r="G48" s="46"/>
      <c r="H48" s="156">
        <f t="shared" si="20"/>
        <v>0</v>
      </c>
      <c r="I48" s="182">
        <f t="shared" si="21"/>
        <v>0</v>
      </c>
      <c r="J48" s="45"/>
      <c r="K48" s="46"/>
      <c r="L48" s="46"/>
      <c r="M48" s="16">
        <f t="shared" si="22"/>
        <v>0</v>
      </c>
      <c r="N48" s="181">
        <f t="shared" si="23"/>
        <v>0</v>
      </c>
      <c r="O48" s="45"/>
      <c r="P48" s="46"/>
      <c r="Q48" s="46"/>
      <c r="R48" s="16">
        <f t="shared" si="24"/>
        <v>0</v>
      </c>
      <c r="S48" s="181">
        <f t="shared" si="25"/>
        <v>0</v>
      </c>
      <c r="T48" s="45"/>
      <c r="U48" s="46"/>
      <c r="V48" s="46"/>
      <c r="W48" s="16">
        <f t="shared" si="26"/>
        <v>0</v>
      </c>
      <c r="X48" s="181">
        <f t="shared" si="27"/>
        <v>0</v>
      </c>
      <c r="Y48" s="181">
        <f t="shared" si="28"/>
        <v>0</v>
      </c>
      <c r="Z48" s="49">
        <v>765.44</v>
      </c>
      <c r="AA48" s="212">
        <f t="shared" si="29"/>
        <v>0</v>
      </c>
    </row>
    <row r="49" spans="1:27" ht="28.15" customHeight="1" x14ac:dyDescent="0.25">
      <c r="A49" s="401">
        <v>12</v>
      </c>
      <c r="B49" s="20" t="s">
        <v>67</v>
      </c>
      <c r="C49" s="21" t="s">
        <v>68</v>
      </c>
      <c r="D49" s="22" t="s">
        <v>53</v>
      </c>
      <c r="E49" s="45"/>
      <c r="F49" s="46"/>
      <c r="G49" s="46"/>
      <c r="H49" s="156">
        <f t="shared" si="20"/>
        <v>0</v>
      </c>
      <c r="I49" s="182">
        <f t="shared" si="21"/>
        <v>0</v>
      </c>
      <c r="J49" s="45"/>
      <c r="K49" s="46"/>
      <c r="L49" s="46"/>
      <c r="M49" s="16">
        <f t="shared" si="22"/>
        <v>0</v>
      </c>
      <c r="N49" s="181">
        <f t="shared" si="23"/>
        <v>0</v>
      </c>
      <c r="O49" s="45"/>
      <c r="P49" s="46"/>
      <c r="Q49" s="46"/>
      <c r="R49" s="16">
        <f t="shared" si="24"/>
        <v>0</v>
      </c>
      <c r="S49" s="181">
        <f t="shared" si="25"/>
        <v>0</v>
      </c>
      <c r="T49" s="45"/>
      <c r="U49" s="46"/>
      <c r="V49" s="46"/>
      <c r="W49" s="16">
        <f t="shared" si="26"/>
        <v>0</v>
      </c>
      <c r="X49" s="181">
        <f t="shared" si="27"/>
        <v>0</v>
      </c>
      <c r="Y49" s="181">
        <f t="shared" si="28"/>
        <v>0</v>
      </c>
      <c r="Z49" s="49">
        <v>596.80400000000009</v>
      </c>
      <c r="AA49" s="212">
        <f t="shared" si="29"/>
        <v>0</v>
      </c>
    </row>
    <row r="50" spans="1:27" ht="28.15" customHeight="1" x14ac:dyDescent="0.25">
      <c r="A50" s="401">
        <v>13</v>
      </c>
      <c r="B50" s="20" t="s">
        <v>69</v>
      </c>
      <c r="C50" s="21" t="s">
        <v>70</v>
      </c>
      <c r="D50" s="22" t="s">
        <v>53</v>
      </c>
      <c r="E50" s="45"/>
      <c r="F50" s="46"/>
      <c r="G50" s="46"/>
      <c r="H50" s="156">
        <f t="shared" si="20"/>
        <v>0</v>
      </c>
      <c r="I50" s="182">
        <f t="shared" si="21"/>
        <v>0</v>
      </c>
      <c r="J50" s="45"/>
      <c r="K50" s="46"/>
      <c r="L50" s="46"/>
      <c r="M50" s="16">
        <f t="shared" si="22"/>
        <v>0</v>
      </c>
      <c r="N50" s="181">
        <f t="shared" si="23"/>
        <v>0</v>
      </c>
      <c r="O50" s="45"/>
      <c r="P50" s="46"/>
      <c r="Q50" s="46"/>
      <c r="R50" s="16">
        <f t="shared" si="24"/>
        <v>0</v>
      </c>
      <c r="S50" s="181">
        <f t="shared" si="25"/>
        <v>0</v>
      </c>
      <c r="T50" s="45"/>
      <c r="U50" s="46"/>
      <c r="V50" s="46"/>
      <c r="W50" s="16">
        <f t="shared" si="26"/>
        <v>0</v>
      </c>
      <c r="X50" s="181">
        <f t="shared" si="27"/>
        <v>0</v>
      </c>
      <c r="Y50" s="181">
        <f t="shared" si="28"/>
        <v>0</v>
      </c>
      <c r="Z50" s="49">
        <v>1034.8</v>
      </c>
      <c r="AA50" s="212">
        <f t="shared" si="29"/>
        <v>0</v>
      </c>
    </row>
    <row r="51" spans="1:27" ht="28.15" customHeight="1" x14ac:dyDescent="0.25">
      <c r="A51" s="401">
        <v>14</v>
      </c>
      <c r="B51" s="20" t="s">
        <v>71</v>
      </c>
      <c r="C51" s="21" t="s">
        <v>72</v>
      </c>
      <c r="D51" s="22" t="s">
        <v>73</v>
      </c>
      <c r="E51" s="45"/>
      <c r="F51" s="46"/>
      <c r="G51" s="46"/>
      <c r="H51" s="156">
        <f t="shared" si="20"/>
        <v>0</v>
      </c>
      <c r="I51" s="182">
        <f t="shared" si="21"/>
        <v>0</v>
      </c>
      <c r="J51" s="45"/>
      <c r="K51" s="46"/>
      <c r="L51" s="46"/>
      <c r="M51" s="16">
        <f t="shared" si="22"/>
        <v>0</v>
      </c>
      <c r="N51" s="181">
        <f t="shared" si="23"/>
        <v>0</v>
      </c>
      <c r="O51" s="45"/>
      <c r="P51" s="46"/>
      <c r="Q51" s="46"/>
      <c r="R51" s="16">
        <f t="shared" si="24"/>
        <v>0</v>
      </c>
      <c r="S51" s="181">
        <f t="shared" si="25"/>
        <v>0</v>
      </c>
      <c r="T51" s="45"/>
      <c r="U51" s="46"/>
      <c r="V51" s="46"/>
      <c r="W51" s="16">
        <f t="shared" si="26"/>
        <v>0</v>
      </c>
      <c r="X51" s="181">
        <f t="shared" si="27"/>
        <v>0</v>
      </c>
      <c r="Y51" s="181">
        <f t="shared" si="28"/>
        <v>0</v>
      </c>
      <c r="Z51" s="49">
        <v>670.69600000000003</v>
      </c>
      <c r="AA51" s="212">
        <f t="shared" si="29"/>
        <v>0</v>
      </c>
    </row>
    <row r="52" spans="1:27" ht="28.15" customHeight="1" x14ac:dyDescent="0.25">
      <c r="A52" s="401">
        <v>15</v>
      </c>
      <c r="B52" s="20" t="s">
        <v>74</v>
      </c>
      <c r="C52" s="21" t="s">
        <v>75</v>
      </c>
      <c r="D52" s="22" t="s">
        <v>76</v>
      </c>
      <c r="E52" s="45"/>
      <c r="F52" s="46"/>
      <c r="G52" s="46"/>
      <c r="H52" s="156">
        <f t="shared" si="20"/>
        <v>0</v>
      </c>
      <c r="I52" s="182">
        <f t="shared" si="21"/>
        <v>0</v>
      </c>
      <c r="J52" s="45"/>
      <c r="K52" s="46"/>
      <c r="L52" s="46"/>
      <c r="M52" s="16">
        <f t="shared" si="22"/>
        <v>0</v>
      </c>
      <c r="N52" s="181">
        <f t="shared" si="23"/>
        <v>0</v>
      </c>
      <c r="O52" s="45"/>
      <c r="P52" s="46"/>
      <c r="Q52" s="46"/>
      <c r="R52" s="16">
        <f t="shared" si="24"/>
        <v>0</v>
      </c>
      <c r="S52" s="181">
        <f t="shared" si="25"/>
        <v>0</v>
      </c>
      <c r="T52" s="45"/>
      <c r="U52" s="46"/>
      <c r="V52" s="46"/>
      <c r="W52" s="16">
        <f t="shared" si="26"/>
        <v>0</v>
      </c>
      <c r="X52" s="181">
        <f t="shared" si="27"/>
        <v>0</v>
      </c>
      <c r="Y52" s="181">
        <f t="shared" si="28"/>
        <v>0</v>
      </c>
      <c r="Z52" s="49">
        <v>32.219200000000001</v>
      </c>
      <c r="AA52" s="212">
        <f t="shared" si="29"/>
        <v>0</v>
      </c>
    </row>
    <row r="53" spans="1:27" ht="28.15" customHeight="1" x14ac:dyDescent="0.25">
      <c r="A53" s="401">
        <v>16</v>
      </c>
      <c r="B53" s="20" t="s">
        <v>77</v>
      </c>
      <c r="C53" s="21" t="s">
        <v>78</v>
      </c>
      <c r="D53" s="22" t="s">
        <v>76</v>
      </c>
      <c r="E53" s="45"/>
      <c r="F53" s="46"/>
      <c r="G53" s="46"/>
      <c r="H53" s="156">
        <f t="shared" si="20"/>
        <v>0</v>
      </c>
      <c r="I53" s="182">
        <f t="shared" si="21"/>
        <v>0</v>
      </c>
      <c r="J53" s="45"/>
      <c r="K53" s="46"/>
      <c r="L53" s="46"/>
      <c r="M53" s="16">
        <f t="shared" si="22"/>
        <v>0</v>
      </c>
      <c r="N53" s="181">
        <f t="shared" si="23"/>
        <v>0</v>
      </c>
      <c r="O53" s="45"/>
      <c r="P53" s="46"/>
      <c r="Q53" s="46"/>
      <c r="R53" s="16">
        <f t="shared" si="24"/>
        <v>0</v>
      </c>
      <c r="S53" s="181">
        <f t="shared" si="25"/>
        <v>0</v>
      </c>
      <c r="T53" s="45"/>
      <c r="U53" s="46"/>
      <c r="V53" s="46"/>
      <c r="W53" s="16">
        <f t="shared" si="26"/>
        <v>0</v>
      </c>
      <c r="X53" s="181">
        <f t="shared" si="27"/>
        <v>0</v>
      </c>
      <c r="Y53" s="181">
        <f t="shared" si="28"/>
        <v>0</v>
      </c>
      <c r="Z53" s="49">
        <v>56.055999999999997</v>
      </c>
      <c r="AA53" s="212">
        <f t="shared" si="29"/>
        <v>0</v>
      </c>
    </row>
    <row r="54" spans="1:27" ht="28.15" customHeight="1" x14ac:dyDescent="0.25">
      <c r="A54" s="401">
        <v>17</v>
      </c>
      <c r="B54" s="20" t="s">
        <v>79</v>
      </c>
      <c r="C54" s="21" t="s">
        <v>80</v>
      </c>
      <c r="D54" s="22" t="s">
        <v>76</v>
      </c>
      <c r="E54" s="45"/>
      <c r="F54" s="46"/>
      <c r="G54" s="46"/>
      <c r="H54" s="156">
        <f t="shared" si="20"/>
        <v>0</v>
      </c>
      <c r="I54" s="182">
        <f t="shared" si="21"/>
        <v>0</v>
      </c>
      <c r="J54" s="45"/>
      <c r="K54" s="46"/>
      <c r="L54" s="46"/>
      <c r="M54" s="16">
        <f t="shared" si="22"/>
        <v>0</v>
      </c>
      <c r="N54" s="181">
        <f t="shared" si="23"/>
        <v>0</v>
      </c>
      <c r="O54" s="45"/>
      <c r="P54" s="46"/>
      <c r="Q54" s="46"/>
      <c r="R54" s="16">
        <f t="shared" si="24"/>
        <v>0</v>
      </c>
      <c r="S54" s="181">
        <f t="shared" si="25"/>
        <v>0</v>
      </c>
      <c r="T54" s="45"/>
      <c r="U54" s="46"/>
      <c r="V54" s="46"/>
      <c r="W54" s="16">
        <f t="shared" si="26"/>
        <v>0</v>
      </c>
      <c r="X54" s="181">
        <f t="shared" si="27"/>
        <v>0</v>
      </c>
      <c r="Y54" s="181">
        <f t="shared" si="28"/>
        <v>0</v>
      </c>
      <c r="Z54" s="49">
        <v>41.496000000000002</v>
      </c>
      <c r="AA54" s="212">
        <f t="shared" si="29"/>
        <v>0</v>
      </c>
    </row>
    <row r="55" spans="1:27" ht="28.15" customHeight="1" x14ac:dyDescent="0.25">
      <c r="A55" s="401">
        <v>18</v>
      </c>
      <c r="B55" s="20" t="s">
        <v>81</v>
      </c>
      <c r="C55" s="21" t="s">
        <v>82</v>
      </c>
      <c r="D55" s="22" t="s">
        <v>83</v>
      </c>
      <c r="E55" s="45"/>
      <c r="F55" s="46"/>
      <c r="G55" s="46"/>
      <c r="H55" s="156">
        <f t="shared" si="20"/>
        <v>0</v>
      </c>
      <c r="I55" s="182">
        <f t="shared" si="21"/>
        <v>0</v>
      </c>
      <c r="J55" s="45"/>
      <c r="K55" s="46"/>
      <c r="L55" s="46"/>
      <c r="M55" s="16">
        <f t="shared" si="22"/>
        <v>0</v>
      </c>
      <c r="N55" s="181">
        <f t="shared" si="23"/>
        <v>0</v>
      </c>
      <c r="O55" s="45"/>
      <c r="P55" s="46"/>
      <c r="Q55" s="46"/>
      <c r="R55" s="16">
        <f t="shared" si="24"/>
        <v>0</v>
      </c>
      <c r="S55" s="181">
        <f t="shared" si="25"/>
        <v>0</v>
      </c>
      <c r="T55" s="45"/>
      <c r="U55" s="46"/>
      <c r="V55" s="46"/>
      <c r="W55" s="16">
        <f t="shared" si="26"/>
        <v>0</v>
      </c>
      <c r="X55" s="181">
        <f t="shared" si="27"/>
        <v>0</v>
      </c>
      <c r="Y55" s="181">
        <f t="shared" si="28"/>
        <v>0</v>
      </c>
      <c r="Z55" s="49">
        <v>12.043200000000001</v>
      </c>
      <c r="AA55" s="212">
        <f t="shared" si="29"/>
        <v>0</v>
      </c>
    </row>
    <row r="56" spans="1:27" ht="28.15" customHeight="1" x14ac:dyDescent="0.25">
      <c r="A56" s="401">
        <v>19</v>
      </c>
      <c r="B56" s="20" t="s">
        <v>84</v>
      </c>
      <c r="C56" s="21" t="s">
        <v>85</v>
      </c>
      <c r="D56" s="22" t="s">
        <v>86</v>
      </c>
      <c r="E56" s="45"/>
      <c r="F56" s="46"/>
      <c r="G56" s="46"/>
      <c r="H56" s="156">
        <f t="shared" si="20"/>
        <v>0</v>
      </c>
      <c r="I56" s="182">
        <f t="shared" si="21"/>
        <v>0</v>
      </c>
      <c r="J56" s="45"/>
      <c r="K56" s="46"/>
      <c r="L56" s="46"/>
      <c r="M56" s="16">
        <f t="shared" si="22"/>
        <v>0</v>
      </c>
      <c r="N56" s="181">
        <f t="shared" si="23"/>
        <v>0</v>
      </c>
      <c r="O56" s="45"/>
      <c r="P56" s="46"/>
      <c r="Q56" s="46"/>
      <c r="R56" s="16">
        <f t="shared" si="24"/>
        <v>0</v>
      </c>
      <c r="S56" s="181">
        <f t="shared" si="25"/>
        <v>0</v>
      </c>
      <c r="T56" s="45"/>
      <c r="U56" s="46"/>
      <c r="V56" s="46"/>
      <c r="W56" s="16">
        <f t="shared" si="26"/>
        <v>0</v>
      </c>
      <c r="X56" s="181">
        <f t="shared" si="27"/>
        <v>0</v>
      </c>
      <c r="Y56" s="181">
        <f t="shared" si="28"/>
        <v>0</v>
      </c>
      <c r="Z56" s="49">
        <v>132.37120000000002</v>
      </c>
      <c r="AA56" s="212">
        <f t="shared" si="29"/>
        <v>0</v>
      </c>
    </row>
    <row r="57" spans="1:27" ht="28.15" customHeight="1" x14ac:dyDescent="0.25">
      <c r="A57" s="401">
        <v>20</v>
      </c>
      <c r="B57" s="20" t="s">
        <v>87</v>
      </c>
      <c r="C57" s="21" t="s">
        <v>88</v>
      </c>
      <c r="D57" s="22" t="s">
        <v>86</v>
      </c>
      <c r="E57" s="45"/>
      <c r="F57" s="46"/>
      <c r="G57" s="46"/>
      <c r="H57" s="156">
        <f t="shared" si="20"/>
        <v>0</v>
      </c>
      <c r="I57" s="182">
        <f t="shared" si="21"/>
        <v>0</v>
      </c>
      <c r="J57" s="45"/>
      <c r="K57" s="46"/>
      <c r="L57" s="46"/>
      <c r="M57" s="16">
        <f t="shared" si="22"/>
        <v>0</v>
      </c>
      <c r="N57" s="181">
        <f t="shared" si="23"/>
        <v>0</v>
      </c>
      <c r="O57" s="45"/>
      <c r="P57" s="46"/>
      <c r="Q57" s="46"/>
      <c r="R57" s="16">
        <f t="shared" si="24"/>
        <v>0</v>
      </c>
      <c r="S57" s="181">
        <f t="shared" si="25"/>
        <v>0</v>
      </c>
      <c r="T57" s="45"/>
      <c r="U57" s="46"/>
      <c r="V57" s="46"/>
      <c r="W57" s="16">
        <f t="shared" si="26"/>
        <v>0</v>
      </c>
      <c r="X57" s="181">
        <f t="shared" si="27"/>
        <v>0</v>
      </c>
      <c r="Y57" s="181">
        <f t="shared" si="28"/>
        <v>0</v>
      </c>
      <c r="Z57" s="49">
        <v>154.75200000000001</v>
      </c>
      <c r="AA57" s="212">
        <f t="shared" si="29"/>
        <v>0</v>
      </c>
    </row>
    <row r="58" spans="1:27" ht="28.15" customHeight="1" x14ac:dyDescent="0.25">
      <c r="A58" s="401">
        <v>21</v>
      </c>
      <c r="B58" s="20" t="s">
        <v>89</v>
      </c>
      <c r="C58" s="21" t="s">
        <v>90</v>
      </c>
      <c r="D58" s="22" t="s">
        <v>86</v>
      </c>
      <c r="E58" s="45"/>
      <c r="F58" s="46"/>
      <c r="G58" s="46"/>
      <c r="H58" s="156">
        <f t="shared" si="20"/>
        <v>0</v>
      </c>
      <c r="I58" s="182">
        <f t="shared" si="21"/>
        <v>0</v>
      </c>
      <c r="J58" s="45"/>
      <c r="K58" s="46"/>
      <c r="L58" s="46"/>
      <c r="M58" s="16">
        <f t="shared" si="22"/>
        <v>0</v>
      </c>
      <c r="N58" s="181">
        <f t="shared" si="23"/>
        <v>0</v>
      </c>
      <c r="O58" s="45"/>
      <c r="P58" s="46"/>
      <c r="Q58" s="46"/>
      <c r="R58" s="16">
        <f t="shared" si="24"/>
        <v>0</v>
      </c>
      <c r="S58" s="181">
        <f t="shared" si="25"/>
        <v>0</v>
      </c>
      <c r="T58" s="45"/>
      <c r="U58" s="46"/>
      <c r="V58" s="46"/>
      <c r="W58" s="16">
        <f t="shared" si="26"/>
        <v>0</v>
      </c>
      <c r="X58" s="181">
        <f t="shared" si="27"/>
        <v>0</v>
      </c>
      <c r="Y58" s="181">
        <f t="shared" si="28"/>
        <v>0</v>
      </c>
      <c r="Z58" s="49">
        <v>114.51440000000001</v>
      </c>
      <c r="AA58" s="212">
        <f t="shared" si="29"/>
        <v>0</v>
      </c>
    </row>
    <row r="59" spans="1:27" ht="28.15" customHeight="1" x14ac:dyDescent="0.25">
      <c r="A59" s="401">
        <v>22</v>
      </c>
      <c r="B59" s="20" t="s">
        <v>91</v>
      </c>
      <c r="C59" s="21" t="s">
        <v>92</v>
      </c>
      <c r="D59" s="22" t="s">
        <v>86</v>
      </c>
      <c r="E59" s="45"/>
      <c r="F59" s="46"/>
      <c r="G59" s="46"/>
      <c r="H59" s="156">
        <f t="shared" si="20"/>
        <v>0</v>
      </c>
      <c r="I59" s="182">
        <f t="shared" si="21"/>
        <v>0</v>
      </c>
      <c r="J59" s="45"/>
      <c r="K59" s="46"/>
      <c r="L59" s="46"/>
      <c r="M59" s="16">
        <f t="shared" si="22"/>
        <v>0</v>
      </c>
      <c r="N59" s="181">
        <f t="shared" si="23"/>
        <v>0</v>
      </c>
      <c r="O59" s="45"/>
      <c r="P59" s="46"/>
      <c r="Q59" s="46"/>
      <c r="R59" s="16">
        <f t="shared" si="24"/>
        <v>0</v>
      </c>
      <c r="S59" s="181">
        <f t="shared" si="25"/>
        <v>0</v>
      </c>
      <c r="T59" s="45"/>
      <c r="U59" s="46"/>
      <c r="V59" s="46"/>
      <c r="W59" s="16">
        <f t="shared" si="26"/>
        <v>0</v>
      </c>
      <c r="X59" s="181">
        <f t="shared" si="27"/>
        <v>0</v>
      </c>
      <c r="Y59" s="181">
        <f t="shared" si="28"/>
        <v>0</v>
      </c>
      <c r="Z59" s="49">
        <v>129.97920000000002</v>
      </c>
      <c r="AA59" s="212">
        <f t="shared" si="29"/>
        <v>0</v>
      </c>
    </row>
    <row r="60" spans="1:27" ht="28.15" customHeight="1" x14ac:dyDescent="0.25">
      <c r="A60" s="401">
        <v>23</v>
      </c>
      <c r="B60" s="12" t="s">
        <v>93</v>
      </c>
      <c r="C60" s="13" t="s">
        <v>94</v>
      </c>
      <c r="D60" s="14" t="s">
        <v>76</v>
      </c>
      <c r="E60" s="45"/>
      <c r="F60" s="46"/>
      <c r="G60" s="46"/>
      <c r="H60" s="156">
        <f t="shared" si="20"/>
        <v>0</v>
      </c>
      <c r="I60" s="182">
        <f t="shared" si="21"/>
        <v>0</v>
      </c>
      <c r="J60" s="45"/>
      <c r="K60" s="46"/>
      <c r="L60" s="46"/>
      <c r="M60" s="16">
        <f t="shared" si="22"/>
        <v>0</v>
      </c>
      <c r="N60" s="181">
        <f t="shared" si="23"/>
        <v>0</v>
      </c>
      <c r="O60" s="45"/>
      <c r="P60" s="46"/>
      <c r="Q60" s="46"/>
      <c r="R60" s="16">
        <f t="shared" si="24"/>
        <v>0</v>
      </c>
      <c r="S60" s="181">
        <f t="shared" si="25"/>
        <v>0</v>
      </c>
      <c r="T60" s="45"/>
      <c r="U60" s="46"/>
      <c r="V60" s="46"/>
      <c r="W60" s="16">
        <f t="shared" si="26"/>
        <v>0</v>
      </c>
      <c r="X60" s="181">
        <f t="shared" si="27"/>
        <v>0</v>
      </c>
      <c r="Y60" s="181">
        <f t="shared" si="28"/>
        <v>0</v>
      </c>
      <c r="Z60" s="49">
        <v>17.347200000000001</v>
      </c>
      <c r="AA60" s="212">
        <f t="shared" si="29"/>
        <v>0</v>
      </c>
    </row>
    <row r="61" spans="1:27" ht="28.15" customHeight="1" x14ac:dyDescent="0.25">
      <c r="A61" s="401">
        <v>24</v>
      </c>
      <c r="B61" s="20" t="s">
        <v>95</v>
      </c>
      <c r="C61" s="13" t="s">
        <v>96</v>
      </c>
      <c r="D61" s="22" t="s">
        <v>86</v>
      </c>
      <c r="E61" s="45"/>
      <c r="F61" s="46"/>
      <c r="G61" s="46"/>
      <c r="H61" s="156">
        <f t="shared" si="20"/>
        <v>0</v>
      </c>
      <c r="I61" s="182">
        <f t="shared" si="21"/>
        <v>0</v>
      </c>
      <c r="J61" s="45"/>
      <c r="K61" s="46"/>
      <c r="L61" s="46"/>
      <c r="M61" s="16">
        <f t="shared" si="22"/>
        <v>0</v>
      </c>
      <c r="N61" s="181">
        <f t="shared" si="23"/>
        <v>0</v>
      </c>
      <c r="O61" s="45"/>
      <c r="P61" s="46"/>
      <c r="Q61" s="46"/>
      <c r="R61" s="16">
        <f t="shared" si="24"/>
        <v>0</v>
      </c>
      <c r="S61" s="181">
        <f t="shared" si="25"/>
        <v>0</v>
      </c>
      <c r="T61" s="45"/>
      <c r="U61" s="46"/>
      <c r="V61" s="46"/>
      <c r="W61" s="16">
        <f t="shared" si="26"/>
        <v>0</v>
      </c>
      <c r="X61" s="181">
        <f t="shared" si="27"/>
        <v>0</v>
      </c>
      <c r="Y61" s="181">
        <f t="shared" si="28"/>
        <v>0</v>
      </c>
      <c r="Z61" s="49">
        <v>96.2</v>
      </c>
      <c r="AA61" s="212">
        <f t="shared" si="29"/>
        <v>0</v>
      </c>
    </row>
    <row r="62" spans="1:27" ht="28.15" customHeight="1" x14ac:dyDescent="0.25">
      <c r="A62" s="401">
        <v>25</v>
      </c>
      <c r="B62" s="20" t="s">
        <v>97</v>
      </c>
      <c r="C62" s="13" t="s">
        <v>98</v>
      </c>
      <c r="D62" s="22" t="s">
        <v>50</v>
      </c>
      <c r="E62" s="45"/>
      <c r="F62" s="46"/>
      <c r="G62" s="46"/>
      <c r="H62" s="156">
        <f t="shared" si="20"/>
        <v>0</v>
      </c>
      <c r="I62" s="182">
        <f t="shared" si="21"/>
        <v>0</v>
      </c>
      <c r="J62" s="45"/>
      <c r="K62" s="46"/>
      <c r="L62" s="46"/>
      <c r="M62" s="16">
        <f t="shared" si="22"/>
        <v>0</v>
      </c>
      <c r="N62" s="181">
        <f t="shared" si="23"/>
        <v>0</v>
      </c>
      <c r="O62" s="45"/>
      <c r="P62" s="46"/>
      <c r="Q62" s="46"/>
      <c r="R62" s="16">
        <f t="shared" si="24"/>
        <v>0</v>
      </c>
      <c r="S62" s="181">
        <f t="shared" si="25"/>
        <v>0</v>
      </c>
      <c r="T62" s="45"/>
      <c r="U62" s="46"/>
      <c r="V62" s="46"/>
      <c r="W62" s="16">
        <f t="shared" si="26"/>
        <v>0</v>
      </c>
      <c r="X62" s="181">
        <f t="shared" si="27"/>
        <v>0</v>
      </c>
      <c r="Y62" s="181">
        <f t="shared" si="28"/>
        <v>0</v>
      </c>
      <c r="Z62" s="49">
        <v>48.776000000000003</v>
      </c>
      <c r="AA62" s="212">
        <f t="shared" si="29"/>
        <v>0</v>
      </c>
    </row>
    <row r="63" spans="1:27" ht="28.15" customHeight="1" x14ac:dyDescent="0.25">
      <c r="A63" s="401">
        <v>26</v>
      </c>
      <c r="B63" s="20" t="s">
        <v>99</v>
      </c>
      <c r="C63" s="13" t="s">
        <v>100</v>
      </c>
      <c r="D63" s="22" t="s">
        <v>101</v>
      </c>
      <c r="E63" s="45"/>
      <c r="F63" s="46"/>
      <c r="G63" s="46"/>
      <c r="H63" s="156">
        <f t="shared" si="20"/>
        <v>0</v>
      </c>
      <c r="I63" s="182">
        <f t="shared" si="21"/>
        <v>0</v>
      </c>
      <c r="J63" s="45"/>
      <c r="K63" s="46"/>
      <c r="L63" s="46"/>
      <c r="M63" s="16">
        <f t="shared" si="22"/>
        <v>0</v>
      </c>
      <c r="N63" s="181">
        <f t="shared" si="23"/>
        <v>0</v>
      </c>
      <c r="O63" s="45"/>
      <c r="P63" s="46"/>
      <c r="Q63" s="46"/>
      <c r="R63" s="16">
        <f t="shared" si="24"/>
        <v>0</v>
      </c>
      <c r="S63" s="181">
        <f t="shared" si="25"/>
        <v>0</v>
      </c>
      <c r="T63" s="45"/>
      <c r="U63" s="46"/>
      <c r="V63" s="46"/>
      <c r="W63" s="16">
        <f t="shared" si="26"/>
        <v>0</v>
      </c>
      <c r="X63" s="181">
        <f t="shared" si="27"/>
        <v>0</v>
      </c>
      <c r="Y63" s="181">
        <f t="shared" si="28"/>
        <v>0</v>
      </c>
      <c r="Z63" s="49">
        <v>70.72</v>
      </c>
      <c r="AA63" s="212">
        <f t="shared" si="29"/>
        <v>0</v>
      </c>
    </row>
    <row r="64" spans="1:27" ht="28.15" customHeight="1" x14ac:dyDescent="0.25">
      <c r="A64" s="401">
        <v>27</v>
      </c>
      <c r="B64" s="20" t="s">
        <v>102</v>
      </c>
      <c r="C64" s="13" t="s">
        <v>103</v>
      </c>
      <c r="D64" s="22" t="s">
        <v>101</v>
      </c>
      <c r="E64" s="45"/>
      <c r="F64" s="46"/>
      <c r="G64" s="46"/>
      <c r="H64" s="156">
        <f t="shared" si="20"/>
        <v>0</v>
      </c>
      <c r="I64" s="182">
        <f t="shared" si="21"/>
        <v>0</v>
      </c>
      <c r="J64" s="45"/>
      <c r="K64" s="46"/>
      <c r="L64" s="46"/>
      <c r="M64" s="16">
        <f t="shared" si="22"/>
        <v>0</v>
      </c>
      <c r="N64" s="181">
        <f t="shared" si="23"/>
        <v>0</v>
      </c>
      <c r="O64" s="45"/>
      <c r="P64" s="46"/>
      <c r="Q64" s="46"/>
      <c r="R64" s="16">
        <f t="shared" si="24"/>
        <v>0</v>
      </c>
      <c r="S64" s="181">
        <f t="shared" si="25"/>
        <v>0</v>
      </c>
      <c r="T64" s="45"/>
      <c r="U64" s="46"/>
      <c r="V64" s="46"/>
      <c r="W64" s="16">
        <f t="shared" si="26"/>
        <v>0</v>
      </c>
      <c r="X64" s="181">
        <f t="shared" si="27"/>
        <v>0</v>
      </c>
      <c r="Y64" s="181">
        <f t="shared" si="28"/>
        <v>0</v>
      </c>
      <c r="Z64" s="49">
        <v>101.92</v>
      </c>
      <c r="AA64" s="212">
        <f t="shared" si="29"/>
        <v>0</v>
      </c>
    </row>
    <row r="65" spans="1:27" ht="28.15" customHeight="1" thickBot="1" x14ac:dyDescent="0.3">
      <c r="A65" s="401">
        <v>28</v>
      </c>
      <c r="B65" s="20" t="s">
        <v>104</v>
      </c>
      <c r="C65" s="13" t="s">
        <v>105</v>
      </c>
      <c r="D65" s="22" t="s">
        <v>58</v>
      </c>
      <c r="E65" s="45"/>
      <c r="F65" s="46"/>
      <c r="G65" s="46"/>
      <c r="H65" s="156">
        <f t="shared" si="20"/>
        <v>0</v>
      </c>
      <c r="I65" s="182">
        <f t="shared" si="21"/>
        <v>0</v>
      </c>
      <c r="J65" s="45"/>
      <c r="K65" s="46"/>
      <c r="L65" s="46"/>
      <c r="M65" s="16">
        <f t="shared" si="22"/>
        <v>0</v>
      </c>
      <c r="N65" s="181">
        <f t="shared" si="23"/>
        <v>0</v>
      </c>
      <c r="O65" s="45"/>
      <c r="P65" s="46"/>
      <c r="Q65" s="46"/>
      <c r="R65" s="16">
        <f t="shared" si="24"/>
        <v>0</v>
      </c>
      <c r="S65" s="181">
        <f t="shared" si="25"/>
        <v>0</v>
      </c>
      <c r="T65" s="45"/>
      <c r="U65" s="46"/>
      <c r="V65" s="46"/>
      <c r="W65" s="16">
        <f t="shared" si="26"/>
        <v>0</v>
      </c>
      <c r="X65" s="181">
        <f t="shared" si="27"/>
        <v>0</v>
      </c>
      <c r="Y65" s="181">
        <f t="shared" si="28"/>
        <v>0</v>
      </c>
      <c r="Z65" s="49">
        <v>65.415999999999997</v>
      </c>
      <c r="AA65" s="212">
        <f t="shared" si="29"/>
        <v>0</v>
      </c>
    </row>
    <row r="66" spans="1:27" ht="30" customHeight="1" thickBot="1" x14ac:dyDescent="0.3">
      <c r="A66" s="157" t="s">
        <v>9340</v>
      </c>
      <c r="B66" s="4"/>
      <c r="C66" s="4"/>
      <c r="D66" s="4"/>
      <c r="E66" s="5"/>
      <c r="F66" s="5"/>
      <c r="G66" s="5"/>
      <c r="H66" s="5"/>
      <c r="I66" s="179"/>
      <c r="J66" s="5"/>
      <c r="K66" s="5"/>
      <c r="L66" s="5"/>
      <c r="M66" s="5"/>
      <c r="N66" s="179"/>
      <c r="O66" s="5"/>
      <c r="P66" s="5"/>
      <c r="Q66" s="5"/>
      <c r="R66" s="5"/>
      <c r="S66" s="179"/>
      <c r="T66" s="5"/>
      <c r="U66" s="5"/>
      <c r="V66" s="5"/>
      <c r="W66" s="5"/>
      <c r="X66" s="179"/>
      <c r="Y66" s="179"/>
      <c r="Z66" s="6"/>
      <c r="AA66" s="211"/>
    </row>
    <row r="67" spans="1:27" ht="28.15" customHeight="1" x14ac:dyDescent="0.25">
      <c r="A67" s="402">
        <v>29</v>
      </c>
      <c r="B67" s="24" t="s">
        <v>106</v>
      </c>
      <c r="C67" s="25" t="s">
        <v>107</v>
      </c>
      <c r="D67" s="26" t="s">
        <v>108</v>
      </c>
      <c r="E67" s="45"/>
      <c r="F67" s="46"/>
      <c r="G67" s="46"/>
      <c r="H67" s="15">
        <f>SUM(E67:G67)</f>
        <v>0</v>
      </c>
      <c r="I67" s="181">
        <f>H67*Z67</f>
        <v>0</v>
      </c>
      <c r="J67" s="45"/>
      <c r="K67" s="46"/>
      <c r="L67" s="46"/>
      <c r="M67" s="16">
        <f>SUM(J67:L67)</f>
        <v>0</v>
      </c>
      <c r="N67" s="181">
        <f>M67*Z67</f>
        <v>0</v>
      </c>
      <c r="O67" s="45"/>
      <c r="P67" s="46"/>
      <c r="Q67" s="46"/>
      <c r="R67" s="16">
        <f>SUM(O67:Q67)</f>
        <v>0</v>
      </c>
      <c r="S67" s="181">
        <f>R67*Z67</f>
        <v>0</v>
      </c>
      <c r="T67" s="45"/>
      <c r="U67" s="46"/>
      <c r="V67" s="46"/>
      <c r="W67" s="16">
        <f>SUM(T67:V67)</f>
        <v>0</v>
      </c>
      <c r="X67" s="181">
        <f>W67*Z67</f>
        <v>0</v>
      </c>
      <c r="Y67" s="181">
        <f>H67+M67+R67+W67</f>
        <v>0</v>
      </c>
      <c r="Z67" s="49">
        <v>19.7288</v>
      </c>
      <c r="AA67" s="212">
        <f>Y67*Z67</f>
        <v>0</v>
      </c>
    </row>
    <row r="68" spans="1:27" ht="28.15" customHeight="1" x14ac:dyDescent="0.25">
      <c r="A68" s="403">
        <v>30</v>
      </c>
      <c r="B68" s="27" t="s">
        <v>109</v>
      </c>
      <c r="C68" s="28" t="s">
        <v>110</v>
      </c>
      <c r="D68" s="29" t="s">
        <v>108</v>
      </c>
      <c r="E68" s="45"/>
      <c r="F68" s="46"/>
      <c r="G68" s="46"/>
      <c r="H68" s="15">
        <f>SUM(E68:G68)</f>
        <v>0</v>
      </c>
      <c r="I68" s="181">
        <f>H68*Z68</f>
        <v>0</v>
      </c>
      <c r="J68" s="45"/>
      <c r="K68" s="46"/>
      <c r="L68" s="46"/>
      <c r="M68" s="16">
        <f>SUM(J68:L68)</f>
        <v>0</v>
      </c>
      <c r="N68" s="181">
        <f>M68*Z68</f>
        <v>0</v>
      </c>
      <c r="O68" s="45"/>
      <c r="P68" s="46"/>
      <c r="Q68" s="46"/>
      <c r="R68" s="16">
        <f>SUM(O68:Q68)</f>
        <v>0</v>
      </c>
      <c r="S68" s="181">
        <f>R68*Z68</f>
        <v>0</v>
      </c>
      <c r="T68" s="45"/>
      <c r="U68" s="46"/>
      <c r="V68" s="46"/>
      <c r="W68" s="16">
        <f>SUM(T68:V68)</f>
        <v>0</v>
      </c>
      <c r="X68" s="181">
        <f>W68*Z68</f>
        <v>0</v>
      </c>
      <c r="Y68" s="181">
        <f>H68+M68+R68+W68</f>
        <v>0</v>
      </c>
      <c r="Z68" s="49">
        <v>19.5</v>
      </c>
      <c r="AA68" s="212">
        <f>Y68*Z68</f>
        <v>0</v>
      </c>
    </row>
    <row r="69" spans="1:27" ht="28.15" customHeight="1" thickBot="1" x14ac:dyDescent="0.3">
      <c r="A69" s="404">
        <v>31</v>
      </c>
      <c r="B69" s="27" t="s">
        <v>111</v>
      </c>
      <c r="C69" s="28" t="s">
        <v>112</v>
      </c>
      <c r="D69" s="29" t="s">
        <v>108</v>
      </c>
      <c r="E69" s="45"/>
      <c r="F69" s="46"/>
      <c r="G69" s="46"/>
      <c r="H69" s="15">
        <f>SUM(E69:G69)</f>
        <v>0</v>
      </c>
      <c r="I69" s="181">
        <f>H69*Z69</f>
        <v>0</v>
      </c>
      <c r="J69" s="45"/>
      <c r="K69" s="46"/>
      <c r="L69" s="46"/>
      <c r="M69" s="16">
        <f>SUM(J69:L69)</f>
        <v>0</v>
      </c>
      <c r="N69" s="181">
        <f>M69*Z69</f>
        <v>0</v>
      </c>
      <c r="O69" s="45"/>
      <c r="P69" s="46"/>
      <c r="Q69" s="46"/>
      <c r="R69" s="16">
        <f>SUM(O69:Q69)</f>
        <v>0</v>
      </c>
      <c r="S69" s="181">
        <f>R69*Z69</f>
        <v>0</v>
      </c>
      <c r="T69" s="45"/>
      <c r="U69" s="46"/>
      <c r="V69" s="46"/>
      <c r="W69" s="16">
        <f>SUM(T69:V69)</f>
        <v>0</v>
      </c>
      <c r="X69" s="181">
        <f>W69*Z69</f>
        <v>0</v>
      </c>
      <c r="Y69" s="181">
        <f>H69+M69+R69+W69</f>
        <v>0</v>
      </c>
      <c r="Z69" s="49">
        <v>88.4</v>
      </c>
      <c r="AA69" s="212">
        <f>Y69*Z69</f>
        <v>0</v>
      </c>
    </row>
    <row r="70" spans="1:27" ht="30" customHeight="1" thickBot="1" x14ac:dyDescent="0.3">
      <c r="A70" s="157" t="s">
        <v>113</v>
      </c>
      <c r="B70" s="4"/>
      <c r="C70" s="4"/>
      <c r="D70" s="4"/>
      <c r="E70" s="5"/>
      <c r="F70" s="5"/>
      <c r="G70" s="5"/>
      <c r="H70" s="5"/>
      <c r="I70" s="179"/>
      <c r="J70" s="5"/>
      <c r="K70" s="5"/>
      <c r="L70" s="5"/>
      <c r="M70" s="5"/>
      <c r="N70" s="179"/>
      <c r="O70" s="5"/>
      <c r="P70" s="5"/>
      <c r="Q70" s="5"/>
      <c r="R70" s="5"/>
      <c r="S70" s="179"/>
      <c r="T70" s="5"/>
      <c r="U70" s="5"/>
      <c r="V70" s="5"/>
      <c r="W70" s="5"/>
      <c r="X70" s="179"/>
      <c r="Y70" s="179"/>
      <c r="Z70" s="6"/>
      <c r="AA70" s="211"/>
    </row>
    <row r="71" spans="1:27" ht="28.15" customHeight="1" x14ac:dyDescent="0.25">
      <c r="A71" s="402">
        <v>32</v>
      </c>
      <c r="B71" s="31" t="s">
        <v>114</v>
      </c>
      <c r="C71" s="8" t="s">
        <v>115</v>
      </c>
      <c r="D71" s="9" t="s">
        <v>116</v>
      </c>
      <c r="E71" s="45"/>
      <c r="F71" s="46"/>
      <c r="G71" s="46"/>
      <c r="H71" s="15">
        <f t="shared" ref="H71:H80" si="30">SUM(E71:G71)</f>
        <v>0</v>
      </c>
      <c r="I71" s="181">
        <f t="shared" ref="I71:I80" si="31">H71*Z71</f>
        <v>0</v>
      </c>
      <c r="J71" s="45"/>
      <c r="K71" s="46"/>
      <c r="L71" s="46"/>
      <c r="M71" s="16">
        <f t="shared" ref="M71:M80" si="32">SUM(J71:L71)</f>
        <v>0</v>
      </c>
      <c r="N71" s="181">
        <f t="shared" ref="N71:N80" si="33">M71*Z71</f>
        <v>0</v>
      </c>
      <c r="O71" s="45"/>
      <c r="P71" s="46"/>
      <c r="Q71" s="46"/>
      <c r="R71" s="16">
        <f t="shared" ref="R71:R80" si="34">SUM(O71:Q71)</f>
        <v>0</v>
      </c>
      <c r="S71" s="181">
        <f t="shared" ref="S71:S80" si="35">R71*Z71</f>
        <v>0</v>
      </c>
      <c r="T71" s="45"/>
      <c r="U71" s="46"/>
      <c r="V71" s="46"/>
      <c r="W71" s="16">
        <f t="shared" ref="W71:W80" si="36">SUM(T71:V71)</f>
        <v>0</v>
      </c>
      <c r="X71" s="181">
        <f t="shared" ref="X71:X80" si="37">W71*Z71</f>
        <v>0</v>
      </c>
      <c r="Y71" s="181">
        <f t="shared" ref="Y71:Y80" si="38">H71+M71+R71+W71</f>
        <v>0</v>
      </c>
      <c r="Z71" s="49">
        <v>47.819199999999995</v>
      </c>
      <c r="AA71" s="212">
        <f t="shared" ref="AA71:AA80" si="39">Y71*Z71</f>
        <v>0</v>
      </c>
    </row>
    <row r="72" spans="1:27" ht="28.15" customHeight="1" x14ac:dyDescent="0.25">
      <c r="A72" s="401">
        <v>33</v>
      </c>
      <c r="B72" s="20" t="s">
        <v>117</v>
      </c>
      <c r="C72" s="21" t="s">
        <v>118</v>
      </c>
      <c r="D72" s="22" t="s">
        <v>53</v>
      </c>
      <c r="E72" s="45"/>
      <c r="F72" s="46"/>
      <c r="G72" s="46"/>
      <c r="H72" s="15">
        <f t="shared" si="30"/>
        <v>0</v>
      </c>
      <c r="I72" s="181">
        <f t="shared" si="31"/>
        <v>0</v>
      </c>
      <c r="J72" s="45"/>
      <c r="K72" s="46"/>
      <c r="L72" s="46"/>
      <c r="M72" s="16">
        <f t="shared" si="32"/>
        <v>0</v>
      </c>
      <c r="N72" s="181">
        <f t="shared" si="33"/>
        <v>0</v>
      </c>
      <c r="O72" s="45"/>
      <c r="P72" s="46"/>
      <c r="Q72" s="46"/>
      <c r="R72" s="16">
        <f t="shared" si="34"/>
        <v>0</v>
      </c>
      <c r="S72" s="181">
        <f t="shared" si="35"/>
        <v>0</v>
      </c>
      <c r="T72" s="45"/>
      <c r="U72" s="46"/>
      <c r="V72" s="46"/>
      <c r="W72" s="16">
        <f t="shared" si="36"/>
        <v>0</v>
      </c>
      <c r="X72" s="181">
        <f t="shared" si="37"/>
        <v>0</v>
      </c>
      <c r="Y72" s="181">
        <f t="shared" si="38"/>
        <v>0</v>
      </c>
      <c r="Z72" s="49">
        <v>20.6752</v>
      </c>
      <c r="AA72" s="212">
        <f t="shared" si="39"/>
        <v>0</v>
      </c>
    </row>
    <row r="73" spans="1:27" ht="28.15" customHeight="1" x14ac:dyDescent="0.25">
      <c r="A73" s="404">
        <v>34</v>
      </c>
      <c r="B73" s="20" t="s">
        <v>119</v>
      </c>
      <c r="C73" s="21" t="s">
        <v>120</v>
      </c>
      <c r="D73" s="22" t="s">
        <v>53</v>
      </c>
      <c r="E73" s="45"/>
      <c r="F73" s="46"/>
      <c r="G73" s="46"/>
      <c r="H73" s="15">
        <f t="shared" si="30"/>
        <v>0</v>
      </c>
      <c r="I73" s="181">
        <f t="shared" si="31"/>
        <v>0</v>
      </c>
      <c r="J73" s="45"/>
      <c r="K73" s="46"/>
      <c r="L73" s="46"/>
      <c r="M73" s="16">
        <f t="shared" si="32"/>
        <v>0</v>
      </c>
      <c r="N73" s="181">
        <f t="shared" si="33"/>
        <v>0</v>
      </c>
      <c r="O73" s="45"/>
      <c r="P73" s="46"/>
      <c r="Q73" s="46"/>
      <c r="R73" s="16">
        <f t="shared" si="34"/>
        <v>0</v>
      </c>
      <c r="S73" s="181">
        <f t="shared" si="35"/>
        <v>0</v>
      </c>
      <c r="T73" s="45"/>
      <c r="U73" s="46"/>
      <c r="V73" s="46"/>
      <c r="W73" s="16">
        <f t="shared" si="36"/>
        <v>0</v>
      </c>
      <c r="X73" s="181">
        <f t="shared" si="37"/>
        <v>0</v>
      </c>
      <c r="Y73" s="181">
        <f t="shared" si="38"/>
        <v>0</v>
      </c>
      <c r="Z73" s="49">
        <v>20.051200000000001</v>
      </c>
      <c r="AA73" s="212">
        <f t="shared" si="39"/>
        <v>0</v>
      </c>
    </row>
    <row r="74" spans="1:27" ht="28.15" customHeight="1" x14ac:dyDescent="0.25">
      <c r="A74" s="404">
        <v>35</v>
      </c>
      <c r="B74" s="20" t="s">
        <v>121</v>
      </c>
      <c r="C74" s="28" t="s">
        <v>122</v>
      </c>
      <c r="D74" s="29" t="s">
        <v>50</v>
      </c>
      <c r="E74" s="45"/>
      <c r="F74" s="46"/>
      <c r="G74" s="46"/>
      <c r="H74" s="15">
        <f t="shared" si="30"/>
        <v>0</v>
      </c>
      <c r="I74" s="181">
        <f t="shared" si="31"/>
        <v>0</v>
      </c>
      <c r="J74" s="45"/>
      <c r="K74" s="46"/>
      <c r="L74" s="46"/>
      <c r="M74" s="16">
        <f t="shared" si="32"/>
        <v>0</v>
      </c>
      <c r="N74" s="181">
        <f t="shared" si="33"/>
        <v>0</v>
      </c>
      <c r="O74" s="45"/>
      <c r="P74" s="46"/>
      <c r="Q74" s="46"/>
      <c r="R74" s="16">
        <f t="shared" si="34"/>
        <v>0</v>
      </c>
      <c r="S74" s="181">
        <f t="shared" si="35"/>
        <v>0</v>
      </c>
      <c r="T74" s="45"/>
      <c r="U74" s="46"/>
      <c r="V74" s="46"/>
      <c r="W74" s="16">
        <f t="shared" si="36"/>
        <v>0</v>
      </c>
      <c r="X74" s="181">
        <f t="shared" si="37"/>
        <v>0</v>
      </c>
      <c r="Y74" s="181">
        <f t="shared" si="38"/>
        <v>0</v>
      </c>
      <c r="Z74" s="49">
        <v>18.2</v>
      </c>
      <c r="AA74" s="212">
        <f t="shared" si="39"/>
        <v>0</v>
      </c>
    </row>
    <row r="75" spans="1:27" ht="28.15" customHeight="1" x14ac:dyDescent="0.25">
      <c r="A75" s="401">
        <v>36</v>
      </c>
      <c r="B75" s="20" t="s">
        <v>123</v>
      </c>
      <c r="C75" s="21" t="s">
        <v>124</v>
      </c>
      <c r="D75" s="22" t="s">
        <v>50</v>
      </c>
      <c r="E75" s="45"/>
      <c r="F75" s="46"/>
      <c r="G75" s="46"/>
      <c r="H75" s="15">
        <f t="shared" si="30"/>
        <v>0</v>
      </c>
      <c r="I75" s="181">
        <f t="shared" si="31"/>
        <v>0</v>
      </c>
      <c r="J75" s="45"/>
      <c r="K75" s="46"/>
      <c r="L75" s="46"/>
      <c r="M75" s="16">
        <f t="shared" si="32"/>
        <v>0</v>
      </c>
      <c r="N75" s="181">
        <f t="shared" si="33"/>
        <v>0</v>
      </c>
      <c r="O75" s="45"/>
      <c r="P75" s="46"/>
      <c r="Q75" s="46"/>
      <c r="R75" s="16">
        <f t="shared" si="34"/>
        <v>0</v>
      </c>
      <c r="S75" s="181">
        <f t="shared" si="35"/>
        <v>0</v>
      </c>
      <c r="T75" s="45"/>
      <c r="U75" s="46"/>
      <c r="V75" s="46"/>
      <c r="W75" s="16">
        <f t="shared" si="36"/>
        <v>0</v>
      </c>
      <c r="X75" s="181">
        <f t="shared" si="37"/>
        <v>0</v>
      </c>
      <c r="Y75" s="181">
        <f t="shared" si="38"/>
        <v>0</v>
      </c>
      <c r="Z75" s="49">
        <v>55.120000000000005</v>
      </c>
      <c r="AA75" s="212">
        <f t="shared" si="39"/>
        <v>0</v>
      </c>
    </row>
    <row r="76" spans="1:27" ht="28.15" customHeight="1" x14ac:dyDescent="0.25">
      <c r="A76" s="404">
        <v>37</v>
      </c>
      <c r="B76" s="20" t="s">
        <v>125</v>
      </c>
      <c r="C76" s="21" t="s">
        <v>126</v>
      </c>
      <c r="D76" s="22" t="s">
        <v>50</v>
      </c>
      <c r="E76" s="45"/>
      <c r="F76" s="46"/>
      <c r="G76" s="46"/>
      <c r="H76" s="15">
        <f t="shared" si="30"/>
        <v>0</v>
      </c>
      <c r="I76" s="181">
        <f t="shared" si="31"/>
        <v>0</v>
      </c>
      <c r="J76" s="45"/>
      <c r="K76" s="46"/>
      <c r="L76" s="46"/>
      <c r="M76" s="16">
        <f t="shared" si="32"/>
        <v>0</v>
      </c>
      <c r="N76" s="181">
        <f t="shared" si="33"/>
        <v>0</v>
      </c>
      <c r="O76" s="45"/>
      <c r="P76" s="46"/>
      <c r="Q76" s="46"/>
      <c r="R76" s="16">
        <f t="shared" si="34"/>
        <v>0</v>
      </c>
      <c r="S76" s="181">
        <f t="shared" si="35"/>
        <v>0</v>
      </c>
      <c r="T76" s="45"/>
      <c r="U76" s="46"/>
      <c r="V76" s="46"/>
      <c r="W76" s="16">
        <f t="shared" si="36"/>
        <v>0</v>
      </c>
      <c r="X76" s="181">
        <f t="shared" si="37"/>
        <v>0</v>
      </c>
      <c r="Y76" s="181">
        <f t="shared" si="38"/>
        <v>0</v>
      </c>
      <c r="Z76" s="49">
        <v>106.60000000000001</v>
      </c>
      <c r="AA76" s="212">
        <f t="shared" si="39"/>
        <v>0</v>
      </c>
    </row>
    <row r="77" spans="1:27" ht="28.15" customHeight="1" x14ac:dyDescent="0.25">
      <c r="A77" s="404">
        <v>38</v>
      </c>
      <c r="B77" s="20" t="s">
        <v>127</v>
      </c>
      <c r="C77" s="21" t="s">
        <v>128</v>
      </c>
      <c r="D77" s="22" t="s">
        <v>50</v>
      </c>
      <c r="E77" s="45"/>
      <c r="F77" s="46"/>
      <c r="G77" s="46"/>
      <c r="H77" s="15">
        <f t="shared" si="30"/>
        <v>0</v>
      </c>
      <c r="I77" s="181">
        <f t="shared" si="31"/>
        <v>0</v>
      </c>
      <c r="J77" s="45"/>
      <c r="K77" s="46"/>
      <c r="L77" s="46"/>
      <c r="M77" s="16">
        <f t="shared" si="32"/>
        <v>0</v>
      </c>
      <c r="N77" s="181">
        <f t="shared" si="33"/>
        <v>0</v>
      </c>
      <c r="O77" s="45"/>
      <c r="P77" s="46"/>
      <c r="Q77" s="46"/>
      <c r="R77" s="16">
        <f t="shared" si="34"/>
        <v>0</v>
      </c>
      <c r="S77" s="181">
        <f t="shared" si="35"/>
        <v>0</v>
      </c>
      <c r="T77" s="45"/>
      <c r="U77" s="46"/>
      <c r="V77" s="46"/>
      <c r="W77" s="16">
        <f t="shared" si="36"/>
        <v>0</v>
      </c>
      <c r="X77" s="181">
        <f t="shared" si="37"/>
        <v>0</v>
      </c>
      <c r="Y77" s="181">
        <f t="shared" si="38"/>
        <v>0</v>
      </c>
      <c r="Z77" s="49">
        <v>18.2</v>
      </c>
      <c r="AA77" s="212">
        <f t="shared" si="39"/>
        <v>0</v>
      </c>
    </row>
    <row r="78" spans="1:27" ht="28.15" customHeight="1" x14ac:dyDescent="0.25">
      <c r="A78" s="401">
        <v>39</v>
      </c>
      <c r="B78" s="20" t="s">
        <v>129</v>
      </c>
      <c r="C78" s="21" t="s">
        <v>130</v>
      </c>
      <c r="D78" s="22" t="s">
        <v>50</v>
      </c>
      <c r="E78" s="45"/>
      <c r="F78" s="46"/>
      <c r="G78" s="46"/>
      <c r="H78" s="15">
        <f t="shared" si="30"/>
        <v>0</v>
      </c>
      <c r="I78" s="181">
        <f t="shared" si="31"/>
        <v>0</v>
      </c>
      <c r="J78" s="45"/>
      <c r="K78" s="46"/>
      <c r="L78" s="46"/>
      <c r="M78" s="16">
        <f t="shared" si="32"/>
        <v>0</v>
      </c>
      <c r="N78" s="181">
        <f t="shared" si="33"/>
        <v>0</v>
      </c>
      <c r="O78" s="45"/>
      <c r="P78" s="46"/>
      <c r="Q78" s="46"/>
      <c r="R78" s="16">
        <f t="shared" si="34"/>
        <v>0</v>
      </c>
      <c r="S78" s="181">
        <f t="shared" si="35"/>
        <v>0</v>
      </c>
      <c r="T78" s="45"/>
      <c r="U78" s="46"/>
      <c r="V78" s="46"/>
      <c r="W78" s="16">
        <f t="shared" si="36"/>
        <v>0</v>
      </c>
      <c r="X78" s="181">
        <f t="shared" si="37"/>
        <v>0</v>
      </c>
      <c r="Y78" s="181">
        <f t="shared" si="38"/>
        <v>0</v>
      </c>
      <c r="Z78" s="49">
        <v>9.1</v>
      </c>
      <c r="AA78" s="212">
        <f t="shared" si="39"/>
        <v>0</v>
      </c>
    </row>
    <row r="79" spans="1:27" ht="28.15" customHeight="1" x14ac:dyDescent="0.25">
      <c r="A79" s="404">
        <v>40</v>
      </c>
      <c r="B79" s="20" t="s">
        <v>131</v>
      </c>
      <c r="C79" s="21" t="s">
        <v>132</v>
      </c>
      <c r="D79" s="22" t="s">
        <v>50</v>
      </c>
      <c r="E79" s="45"/>
      <c r="F79" s="46"/>
      <c r="G79" s="46"/>
      <c r="H79" s="15">
        <f t="shared" si="30"/>
        <v>0</v>
      </c>
      <c r="I79" s="181">
        <f t="shared" si="31"/>
        <v>0</v>
      </c>
      <c r="J79" s="45"/>
      <c r="K79" s="46"/>
      <c r="L79" s="46"/>
      <c r="M79" s="16">
        <f t="shared" si="32"/>
        <v>0</v>
      </c>
      <c r="N79" s="181">
        <f t="shared" si="33"/>
        <v>0</v>
      </c>
      <c r="O79" s="45"/>
      <c r="P79" s="46"/>
      <c r="Q79" s="46"/>
      <c r="R79" s="16">
        <f t="shared" si="34"/>
        <v>0</v>
      </c>
      <c r="S79" s="181">
        <f t="shared" si="35"/>
        <v>0</v>
      </c>
      <c r="T79" s="45"/>
      <c r="U79" s="46"/>
      <c r="V79" s="46"/>
      <c r="W79" s="16">
        <f t="shared" si="36"/>
        <v>0</v>
      </c>
      <c r="X79" s="181">
        <f t="shared" si="37"/>
        <v>0</v>
      </c>
      <c r="Y79" s="181">
        <f t="shared" si="38"/>
        <v>0</v>
      </c>
      <c r="Z79" s="49">
        <v>18.2</v>
      </c>
      <c r="AA79" s="212">
        <f t="shared" si="39"/>
        <v>0</v>
      </c>
    </row>
    <row r="80" spans="1:27" ht="28.15" customHeight="1" thickBot="1" x14ac:dyDescent="0.3">
      <c r="A80" s="404">
        <v>41</v>
      </c>
      <c r="B80" s="20" t="s">
        <v>133</v>
      </c>
      <c r="C80" s="21" t="s">
        <v>134</v>
      </c>
      <c r="D80" s="22" t="s">
        <v>50</v>
      </c>
      <c r="E80" s="45"/>
      <c r="F80" s="46"/>
      <c r="G80" s="46"/>
      <c r="H80" s="15">
        <f t="shared" si="30"/>
        <v>0</v>
      </c>
      <c r="I80" s="181">
        <f t="shared" si="31"/>
        <v>0</v>
      </c>
      <c r="J80" s="45"/>
      <c r="K80" s="46"/>
      <c r="L80" s="46"/>
      <c r="M80" s="16">
        <f t="shared" si="32"/>
        <v>0</v>
      </c>
      <c r="N80" s="181">
        <f t="shared" si="33"/>
        <v>0</v>
      </c>
      <c r="O80" s="45"/>
      <c r="P80" s="46"/>
      <c r="Q80" s="46"/>
      <c r="R80" s="16">
        <f t="shared" si="34"/>
        <v>0</v>
      </c>
      <c r="S80" s="181">
        <f t="shared" si="35"/>
        <v>0</v>
      </c>
      <c r="T80" s="45"/>
      <c r="U80" s="46"/>
      <c r="V80" s="46"/>
      <c r="W80" s="16">
        <f t="shared" si="36"/>
        <v>0</v>
      </c>
      <c r="X80" s="181">
        <f t="shared" si="37"/>
        <v>0</v>
      </c>
      <c r="Y80" s="181">
        <f t="shared" si="38"/>
        <v>0</v>
      </c>
      <c r="Z80" s="49">
        <v>50.96</v>
      </c>
      <c r="AA80" s="212">
        <f t="shared" si="39"/>
        <v>0</v>
      </c>
    </row>
    <row r="81" spans="1:27" ht="30" customHeight="1" thickBot="1" x14ac:dyDescent="0.3">
      <c r="A81" s="223" t="s">
        <v>9341</v>
      </c>
      <c r="B81" s="224"/>
      <c r="C81" s="225"/>
      <c r="D81" s="225"/>
      <c r="E81" s="5"/>
      <c r="F81" s="5"/>
      <c r="G81" s="5"/>
      <c r="H81" s="5"/>
      <c r="I81" s="179"/>
      <c r="J81" s="5"/>
      <c r="K81" s="5"/>
      <c r="L81" s="5"/>
      <c r="M81" s="5"/>
      <c r="N81" s="179"/>
      <c r="O81" s="5"/>
      <c r="P81" s="5"/>
      <c r="Q81" s="5"/>
      <c r="R81" s="5"/>
      <c r="S81" s="179"/>
      <c r="T81" s="5"/>
      <c r="U81" s="5"/>
      <c r="V81" s="5"/>
      <c r="W81" s="5"/>
      <c r="X81" s="179"/>
      <c r="Y81" s="179"/>
      <c r="Z81" s="6"/>
      <c r="AA81" s="211"/>
    </row>
    <row r="82" spans="1:27" ht="28.15" customHeight="1" x14ac:dyDescent="0.25">
      <c r="A82" s="399">
        <v>42</v>
      </c>
      <c r="B82" s="20" t="s">
        <v>135</v>
      </c>
      <c r="C82" s="13" t="s">
        <v>136</v>
      </c>
      <c r="D82" s="22" t="s">
        <v>137</v>
      </c>
      <c r="E82" s="45"/>
      <c r="F82" s="46"/>
      <c r="G82" s="46"/>
      <c r="H82" s="15">
        <f>SUM(E82:G82)</f>
        <v>0</v>
      </c>
      <c r="I82" s="181">
        <f>H82*Z82</f>
        <v>0</v>
      </c>
      <c r="J82" s="45"/>
      <c r="K82" s="46"/>
      <c r="L82" s="46"/>
      <c r="M82" s="16">
        <f>SUM(J82:L82)</f>
        <v>0</v>
      </c>
      <c r="N82" s="181">
        <f>M82*Z82</f>
        <v>0</v>
      </c>
      <c r="O82" s="45"/>
      <c r="P82" s="46"/>
      <c r="Q82" s="46"/>
      <c r="R82" s="16">
        <f>SUM(O82:Q82)</f>
        <v>0</v>
      </c>
      <c r="S82" s="181">
        <f>R82*Z82</f>
        <v>0</v>
      </c>
      <c r="T82" s="45"/>
      <c r="U82" s="46"/>
      <c r="V82" s="46"/>
      <c r="W82" s="16">
        <f>SUM(T82:V82)</f>
        <v>0</v>
      </c>
      <c r="X82" s="181">
        <f>W82*Z82</f>
        <v>0</v>
      </c>
      <c r="Y82" s="181">
        <f>H82+M82+R82+W82</f>
        <v>0</v>
      </c>
      <c r="Z82" s="49">
        <v>974.48</v>
      </c>
      <c r="AA82" s="212">
        <f>Y82*Z82</f>
        <v>0</v>
      </c>
    </row>
    <row r="83" spans="1:27" ht="28.15" customHeight="1" x14ac:dyDescent="0.25">
      <c r="A83" s="401">
        <v>43</v>
      </c>
      <c r="B83" s="20" t="s">
        <v>138</v>
      </c>
      <c r="C83" s="13" t="s">
        <v>139</v>
      </c>
      <c r="D83" s="22" t="s">
        <v>137</v>
      </c>
      <c r="E83" s="45"/>
      <c r="F83" s="46"/>
      <c r="G83" s="46"/>
      <c r="H83" s="15">
        <f>SUM(E83:G83)</f>
        <v>0</v>
      </c>
      <c r="I83" s="181">
        <f>H83*Z83</f>
        <v>0</v>
      </c>
      <c r="J83" s="45"/>
      <c r="K83" s="46"/>
      <c r="L83" s="46"/>
      <c r="M83" s="16">
        <f>SUM(J83:L83)</f>
        <v>0</v>
      </c>
      <c r="N83" s="181">
        <f>M83*Z83</f>
        <v>0</v>
      </c>
      <c r="O83" s="45"/>
      <c r="P83" s="46"/>
      <c r="Q83" s="46"/>
      <c r="R83" s="16">
        <f>SUM(O83:Q83)</f>
        <v>0</v>
      </c>
      <c r="S83" s="181">
        <f>R83*Z83</f>
        <v>0</v>
      </c>
      <c r="T83" s="45"/>
      <c r="U83" s="46"/>
      <c r="V83" s="46"/>
      <c r="W83" s="16">
        <f>SUM(T83:V83)</f>
        <v>0</v>
      </c>
      <c r="X83" s="181">
        <f>W83*Z83</f>
        <v>0</v>
      </c>
      <c r="Y83" s="181">
        <f>H83+M83+R83+W83</f>
        <v>0</v>
      </c>
      <c r="Z83" s="49">
        <v>1192.8800000000001</v>
      </c>
      <c r="AA83" s="212">
        <f>Y83*Z83</f>
        <v>0</v>
      </c>
    </row>
    <row r="84" spans="1:27" ht="28.15" customHeight="1" x14ac:dyDescent="0.25">
      <c r="A84" s="399">
        <v>44</v>
      </c>
      <c r="B84" s="20" t="s">
        <v>140</v>
      </c>
      <c r="C84" s="13" t="s">
        <v>141</v>
      </c>
      <c r="D84" s="22" t="s">
        <v>137</v>
      </c>
      <c r="E84" s="45"/>
      <c r="F84" s="46"/>
      <c r="G84" s="46"/>
      <c r="H84" s="15">
        <f>SUM(E84:G84)</f>
        <v>0</v>
      </c>
      <c r="I84" s="181">
        <f>H84*Z84</f>
        <v>0</v>
      </c>
      <c r="J84" s="45"/>
      <c r="K84" s="46"/>
      <c r="L84" s="46"/>
      <c r="M84" s="16">
        <f>SUM(J84:L84)</f>
        <v>0</v>
      </c>
      <c r="N84" s="181">
        <f>M84*Z84</f>
        <v>0</v>
      </c>
      <c r="O84" s="45"/>
      <c r="P84" s="46"/>
      <c r="Q84" s="46"/>
      <c r="R84" s="16">
        <f>SUM(O84:Q84)</f>
        <v>0</v>
      </c>
      <c r="S84" s="181">
        <f>R84*Z84</f>
        <v>0</v>
      </c>
      <c r="T84" s="45"/>
      <c r="U84" s="46"/>
      <c r="V84" s="46"/>
      <c r="W84" s="16">
        <f>SUM(T84:V84)</f>
        <v>0</v>
      </c>
      <c r="X84" s="181">
        <f>W84*Z84</f>
        <v>0</v>
      </c>
      <c r="Y84" s="181">
        <f>H84+M84+R84+W84</f>
        <v>0</v>
      </c>
      <c r="Z84" s="49">
        <v>1006.3872</v>
      </c>
      <c r="AA84" s="212">
        <f>Y84*Z84</f>
        <v>0</v>
      </c>
    </row>
    <row r="85" spans="1:27" ht="28.15" customHeight="1" thickBot="1" x14ac:dyDescent="0.3">
      <c r="A85" s="400">
        <v>45</v>
      </c>
      <c r="B85" s="17" t="s">
        <v>142</v>
      </c>
      <c r="C85" s="8" t="s">
        <v>143</v>
      </c>
      <c r="D85" s="19" t="s">
        <v>137</v>
      </c>
      <c r="E85" s="55"/>
      <c r="F85" s="56"/>
      <c r="G85" s="56"/>
      <c r="H85" s="10">
        <f>SUM(E85:G85)</f>
        <v>0</v>
      </c>
      <c r="I85" s="180">
        <f>H85*Z85</f>
        <v>0</v>
      </c>
      <c r="J85" s="55"/>
      <c r="K85" s="56"/>
      <c r="L85" s="56"/>
      <c r="M85" s="11">
        <f>SUM(J85:L85)</f>
        <v>0</v>
      </c>
      <c r="N85" s="180">
        <f>M85*Z85</f>
        <v>0</v>
      </c>
      <c r="O85" s="55"/>
      <c r="P85" s="56"/>
      <c r="Q85" s="56"/>
      <c r="R85" s="11">
        <f>SUM(O85:Q85)</f>
        <v>0</v>
      </c>
      <c r="S85" s="180">
        <f>R85*Z85</f>
        <v>0</v>
      </c>
      <c r="T85" s="55"/>
      <c r="U85" s="56"/>
      <c r="V85" s="56"/>
      <c r="W85" s="11">
        <f>SUM(T85:V85)</f>
        <v>0</v>
      </c>
      <c r="X85" s="180">
        <f>W85*Z85</f>
        <v>0</v>
      </c>
      <c r="Y85" s="180">
        <f>H85+M85+R85+W85</f>
        <v>0</v>
      </c>
      <c r="Z85" s="59">
        <v>669.65599999999995</v>
      </c>
      <c r="AA85" s="210">
        <f>Y85*Z85</f>
        <v>0</v>
      </c>
    </row>
    <row r="86" spans="1:27" ht="30" customHeight="1" thickBot="1" x14ac:dyDescent="0.3">
      <c r="A86" s="157" t="s">
        <v>9360</v>
      </c>
      <c r="B86" s="4"/>
      <c r="C86" s="4"/>
      <c r="D86" s="4"/>
      <c r="E86" s="5"/>
      <c r="F86" s="5"/>
      <c r="G86" s="5"/>
      <c r="H86" s="5"/>
      <c r="I86" s="179"/>
      <c r="J86" s="5"/>
      <c r="K86" s="5"/>
      <c r="L86" s="5"/>
      <c r="M86" s="5"/>
      <c r="N86" s="179"/>
      <c r="O86" s="5"/>
      <c r="P86" s="5"/>
      <c r="Q86" s="5"/>
      <c r="R86" s="5"/>
      <c r="S86" s="179"/>
      <c r="T86" s="5"/>
      <c r="U86" s="5"/>
      <c r="V86" s="5"/>
      <c r="W86" s="5"/>
      <c r="X86" s="179"/>
      <c r="Y86" s="179"/>
      <c r="Z86" s="6"/>
      <c r="AA86" s="211"/>
    </row>
    <row r="87" spans="1:27" ht="28.15" customHeight="1" x14ac:dyDescent="0.25">
      <c r="A87" s="402">
        <v>46</v>
      </c>
      <c r="B87" s="24" t="s">
        <v>851</v>
      </c>
      <c r="C87" s="25" t="s">
        <v>144</v>
      </c>
      <c r="D87" s="26" t="s">
        <v>83</v>
      </c>
      <c r="E87" s="45"/>
      <c r="F87" s="46"/>
      <c r="G87" s="46"/>
      <c r="H87" s="15">
        <f t="shared" ref="H87:H88" si="40">SUM(E87:G87)</f>
        <v>0</v>
      </c>
      <c r="I87" s="181">
        <f t="shared" ref="I87:I88" si="41">H87*Z87</f>
        <v>0</v>
      </c>
      <c r="J87" s="46"/>
      <c r="K87" s="46"/>
      <c r="L87" s="46"/>
      <c r="M87" s="16">
        <f t="shared" ref="M87:M88" si="42">SUM(J87:L87)</f>
        <v>0</v>
      </c>
      <c r="N87" s="181">
        <f t="shared" ref="N87:N88" si="43">M87*Z87</f>
        <v>0</v>
      </c>
      <c r="O87" s="46"/>
      <c r="P87" s="46"/>
      <c r="Q87" s="46"/>
      <c r="R87" s="16">
        <f t="shared" ref="R87:R88" si="44">SUM(O87:Q87)</f>
        <v>0</v>
      </c>
      <c r="S87" s="181">
        <f t="shared" ref="S87:S88" si="45">R87*Z87</f>
        <v>0</v>
      </c>
      <c r="T87" s="46"/>
      <c r="U87" s="46"/>
      <c r="V87" s="46"/>
      <c r="W87" s="16">
        <f t="shared" ref="W87:W88" si="46">SUM(T87:V87)</f>
        <v>0</v>
      </c>
      <c r="X87" s="181">
        <f t="shared" ref="X87:X88" si="47">W87*Z87</f>
        <v>0</v>
      </c>
      <c r="Y87" s="181">
        <f>H87+M87+R87+W87</f>
        <v>0</v>
      </c>
      <c r="Z87" s="49">
        <v>40.56</v>
      </c>
      <c r="AA87" s="212">
        <f t="shared" ref="AA87:AA88" si="48">Y87*Z87</f>
        <v>0</v>
      </c>
    </row>
    <row r="88" spans="1:27" ht="28.15" customHeight="1" thickBot="1" x14ac:dyDescent="0.3">
      <c r="A88" s="403">
        <v>47</v>
      </c>
      <c r="B88" s="27" t="s">
        <v>145</v>
      </c>
      <c r="C88" s="28" t="s">
        <v>146</v>
      </c>
      <c r="D88" s="29" t="s">
        <v>83</v>
      </c>
      <c r="E88" s="45"/>
      <c r="F88" s="46"/>
      <c r="G88" s="46"/>
      <c r="H88" s="15">
        <f t="shared" si="40"/>
        <v>0</v>
      </c>
      <c r="I88" s="181">
        <f t="shared" si="41"/>
        <v>0</v>
      </c>
      <c r="J88" s="46"/>
      <c r="K88" s="46"/>
      <c r="L88" s="46"/>
      <c r="M88" s="16">
        <f t="shared" si="42"/>
        <v>0</v>
      </c>
      <c r="N88" s="181">
        <f t="shared" si="43"/>
        <v>0</v>
      </c>
      <c r="O88" s="46"/>
      <c r="P88" s="46"/>
      <c r="Q88" s="46"/>
      <c r="R88" s="16">
        <f t="shared" si="44"/>
        <v>0</v>
      </c>
      <c r="S88" s="181">
        <f t="shared" si="45"/>
        <v>0</v>
      </c>
      <c r="T88" s="46"/>
      <c r="U88" s="46"/>
      <c r="V88" s="46"/>
      <c r="W88" s="16">
        <f t="shared" si="46"/>
        <v>0</v>
      </c>
      <c r="X88" s="181">
        <f t="shared" si="47"/>
        <v>0</v>
      </c>
      <c r="Y88" s="181">
        <f t="shared" ref="Y88" si="49">H88+M88+R88+W88</f>
        <v>0</v>
      </c>
      <c r="Z88" s="49">
        <v>72.488</v>
      </c>
      <c r="AA88" s="212">
        <f t="shared" si="48"/>
        <v>0</v>
      </c>
    </row>
    <row r="89" spans="1:27" ht="30" customHeight="1" thickBot="1" x14ac:dyDescent="0.3">
      <c r="A89" s="157" t="s">
        <v>9342</v>
      </c>
      <c r="B89" s="4"/>
      <c r="C89" s="4"/>
      <c r="D89" s="4"/>
      <c r="E89" s="5"/>
      <c r="F89" s="5"/>
      <c r="G89" s="5"/>
      <c r="H89" s="5"/>
      <c r="I89" s="179"/>
      <c r="J89" s="5"/>
      <c r="K89" s="5"/>
      <c r="L89" s="5"/>
      <c r="M89" s="5"/>
      <c r="N89" s="179"/>
      <c r="O89" s="5"/>
      <c r="P89" s="5"/>
      <c r="Q89" s="5"/>
      <c r="R89" s="5"/>
      <c r="S89" s="179"/>
      <c r="T89" s="5"/>
      <c r="U89" s="5"/>
      <c r="V89" s="5"/>
      <c r="W89" s="5"/>
      <c r="X89" s="179"/>
      <c r="Y89" s="179"/>
      <c r="Z89" s="6"/>
      <c r="AA89" s="211"/>
    </row>
    <row r="90" spans="1:27" ht="28.15" customHeight="1" thickBot="1" x14ac:dyDescent="0.3">
      <c r="A90" s="399">
        <v>48</v>
      </c>
      <c r="B90" s="12" t="s">
        <v>147</v>
      </c>
      <c r="C90" s="13" t="s">
        <v>148</v>
      </c>
      <c r="D90" s="14" t="s">
        <v>83</v>
      </c>
      <c r="E90" s="45"/>
      <c r="F90" s="46"/>
      <c r="G90" s="46"/>
      <c r="H90" s="15">
        <f t="shared" ref="H90" si="50">SUM(E90:G90)</f>
        <v>0</v>
      </c>
      <c r="I90" s="181">
        <f t="shared" ref="I90" si="51">H90*Z90</f>
        <v>0</v>
      </c>
      <c r="J90" s="46"/>
      <c r="K90" s="46"/>
      <c r="L90" s="46"/>
      <c r="M90" s="16">
        <f t="shared" ref="M90" si="52">SUM(J90:L90)</f>
        <v>0</v>
      </c>
      <c r="N90" s="181">
        <f t="shared" ref="N90" si="53">M90*Z90</f>
        <v>0</v>
      </c>
      <c r="O90" s="46"/>
      <c r="P90" s="46"/>
      <c r="Q90" s="46"/>
      <c r="R90" s="16">
        <f t="shared" ref="R90" si="54">SUM(O90:Q90)</f>
        <v>0</v>
      </c>
      <c r="S90" s="181">
        <f t="shared" ref="S90" si="55">R90*Z90</f>
        <v>0</v>
      </c>
      <c r="T90" s="46"/>
      <c r="U90" s="46"/>
      <c r="V90" s="46"/>
      <c r="W90" s="16">
        <f t="shared" ref="W90" si="56">SUM(T90:V90)</f>
        <v>0</v>
      </c>
      <c r="X90" s="181">
        <f t="shared" ref="X90" si="57">W90*Z90</f>
        <v>0</v>
      </c>
      <c r="Y90" s="181">
        <f t="shared" ref="Y90" si="58">H90+M90+R90+W90</f>
        <v>0</v>
      </c>
      <c r="Z90" s="49">
        <v>15.475200000000001</v>
      </c>
      <c r="AA90" s="212">
        <f t="shared" ref="AA90" si="59">Y90*Z90</f>
        <v>0</v>
      </c>
    </row>
    <row r="91" spans="1:27" ht="30" customHeight="1" thickBot="1" x14ac:dyDescent="0.3">
      <c r="A91" s="157" t="s">
        <v>149</v>
      </c>
      <c r="B91" s="4"/>
      <c r="C91" s="4"/>
      <c r="D91" s="4"/>
      <c r="E91" s="5"/>
      <c r="F91" s="5"/>
      <c r="G91" s="5"/>
      <c r="H91" s="5"/>
      <c r="I91" s="179"/>
      <c r="J91" s="5"/>
      <c r="K91" s="5"/>
      <c r="L91" s="5"/>
      <c r="M91" s="5"/>
      <c r="N91" s="179"/>
      <c r="O91" s="5"/>
      <c r="P91" s="5"/>
      <c r="Q91" s="5"/>
      <c r="R91" s="5"/>
      <c r="S91" s="179"/>
      <c r="T91" s="5"/>
      <c r="U91" s="5"/>
      <c r="V91" s="5"/>
      <c r="W91" s="5"/>
      <c r="X91" s="179"/>
      <c r="Y91" s="179"/>
      <c r="Z91" s="6"/>
      <c r="AA91" s="211"/>
    </row>
    <row r="92" spans="1:27" ht="28.15" customHeight="1" x14ac:dyDescent="0.25">
      <c r="A92" s="399">
        <v>49</v>
      </c>
      <c r="B92" s="12" t="s">
        <v>150</v>
      </c>
      <c r="C92" s="13" t="s">
        <v>151</v>
      </c>
      <c r="D92" s="14" t="s">
        <v>42</v>
      </c>
      <c r="E92" s="45"/>
      <c r="F92" s="46"/>
      <c r="G92" s="46"/>
      <c r="H92" s="15">
        <f t="shared" ref="H92:H109" si="60">SUM(E92:G92)</f>
        <v>0</v>
      </c>
      <c r="I92" s="181">
        <f t="shared" ref="I92:I109" si="61">H92*Z92</f>
        <v>0</v>
      </c>
      <c r="J92" s="45"/>
      <c r="K92" s="46"/>
      <c r="L92" s="46"/>
      <c r="M92" s="16">
        <f t="shared" ref="M92:M109" si="62">SUM(J92:L92)</f>
        <v>0</v>
      </c>
      <c r="N92" s="181">
        <f t="shared" ref="N92:N109" si="63">M92*Z92</f>
        <v>0</v>
      </c>
      <c r="O92" s="45"/>
      <c r="P92" s="46"/>
      <c r="Q92" s="46"/>
      <c r="R92" s="16">
        <f t="shared" ref="R92:R109" si="64">SUM(O92:Q92)</f>
        <v>0</v>
      </c>
      <c r="S92" s="181">
        <f t="shared" ref="S92:S109" si="65">R92*Z92</f>
        <v>0</v>
      </c>
      <c r="T92" s="45"/>
      <c r="U92" s="46"/>
      <c r="V92" s="46"/>
      <c r="W92" s="16">
        <f t="shared" ref="W92:W109" si="66">SUM(T92:V92)</f>
        <v>0</v>
      </c>
      <c r="X92" s="181">
        <f t="shared" ref="X92:X109" si="67">W92*Z92</f>
        <v>0</v>
      </c>
      <c r="Y92" s="181">
        <f t="shared" ref="Y92:Y109" si="68">H92+M92+R92+W92</f>
        <v>0</v>
      </c>
      <c r="Z92" s="49">
        <v>86.06</v>
      </c>
      <c r="AA92" s="212">
        <f t="shared" ref="AA92:AA109" si="69">Y92*Z92</f>
        <v>0</v>
      </c>
    </row>
    <row r="93" spans="1:27" ht="28.15" customHeight="1" x14ac:dyDescent="0.25">
      <c r="A93" s="401">
        <v>50</v>
      </c>
      <c r="B93" s="30" t="s">
        <v>152</v>
      </c>
      <c r="C93" s="21" t="s">
        <v>153</v>
      </c>
      <c r="D93" s="40" t="s">
        <v>83</v>
      </c>
      <c r="E93" s="45"/>
      <c r="F93" s="46"/>
      <c r="G93" s="46"/>
      <c r="H93" s="15">
        <f t="shared" si="60"/>
        <v>0</v>
      </c>
      <c r="I93" s="181">
        <f t="shared" si="61"/>
        <v>0</v>
      </c>
      <c r="J93" s="45"/>
      <c r="K93" s="46"/>
      <c r="L93" s="46"/>
      <c r="M93" s="16">
        <f t="shared" si="62"/>
        <v>0</v>
      </c>
      <c r="N93" s="181">
        <f t="shared" si="63"/>
        <v>0</v>
      </c>
      <c r="O93" s="45"/>
      <c r="P93" s="46"/>
      <c r="Q93" s="46"/>
      <c r="R93" s="16">
        <f t="shared" si="64"/>
        <v>0</v>
      </c>
      <c r="S93" s="181">
        <f t="shared" si="65"/>
        <v>0</v>
      </c>
      <c r="T93" s="45"/>
      <c r="U93" s="46"/>
      <c r="V93" s="46"/>
      <c r="W93" s="16">
        <f t="shared" si="66"/>
        <v>0</v>
      </c>
      <c r="X93" s="181">
        <f t="shared" si="67"/>
        <v>0</v>
      </c>
      <c r="Y93" s="181">
        <f t="shared" si="68"/>
        <v>0</v>
      </c>
      <c r="Z93" s="49">
        <v>130</v>
      </c>
      <c r="AA93" s="212">
        <f t="shared" si="69"/>
        <v>0</v>
      </c>
    </row>
    <row r="94" spans="1:27" ht="28.15" customHeight="1" x14ac:dyDescent="0.25">
      <c r="A94" s="401">
        <v>51</v>
      </c>
      <c r="B94" s="12" t="s">
        <v>154</v>
      </c>
      <c r="C94" s="13" t="s">
        <v>155</v>
      </c>
      <c r="D94" s="16" t="s">
        <v>83</v>
      </c>
      <c r="E94" s="45"/>
      <c r="F94" s="46"/>
      <c r="G94" s="46"/>
      <c r="H94" s="15">
        <f t="shared" si="60"/>
        <v>0</v>
      </c>
      <c r="I94" s="181">
        <f t="shared" si="61"/>
        <v>0</v>
      </c>
      <c r="J94" s="45"/>
      <c r="K94" s="46"/>
      <c r="L94" s="46"/>
      <c r="M94" s="16">
        <f t="shared" si="62"/>
        <v>0</v>
      </c>
      <c r="N94" s="181">
        <f t="shared" si="63"/>
        <v>0</v>
      </c>
      <c r="O94" s="45"/>
      <c r="P94" s="46"/>
      <c r="Q94" s="46"/>
      <c r="R94" s="16">
        <f t="shared" si="64"/>
        <v>0</v>
      </c>
      <c r="S94" s="181">
        <f t="shared" si="65"/>
        <v>0</v>
      </c>
      <c r="T94" s="45"/>
      <c r="U94" s="46"/>
      <c r="V94" s="46"/>
      <c r="W94" s="16">
        <f t="shared" si="66"/>
        <v>0</v>
      </c>
      <c r="X94" s="181">
        <f t="shared" si="67"/>
        <v>0</v>
      </c>
      <c r="Y94" s="181">
        <f t="shared" si="68"/>
        <v>0</v>
      </c>
      <c r="Z94" s="49">
        <v>30.576000000000001</v>
      </c>
      <c r="AA94" s="212">
        <f t="shared" si="69"/>
        <v>0</v>
      </c>
    </row>
    <row r="95" spans="1:27" ht="28.15" customHeight="1" x14ac:dyDescent="0.25">
      <c r="A95" s="401">
        <v>52</v>
      </c>
      <c r="B95" s="20" t="s">
        <v>156</v>
      </c>
      <c r="C95" s="21" t="s">
        <v>157</v>
      </c>
      <c r="D95" s="22" t="s">
        <v>45</v>
      </c>
      <c r="E95" s="45"/>
      <c r="F95" s="46"/>
      <c r="G95" s="46"/>
      <c r="H95" s="15">
        <f t="shared" si="60"/>
        <v>0</v>
      </c>
      <c r="I95" s="181">
        <f t="shared" si="61"/>
        <v>0</v>
      </c>
      <c r="J95" s="45"/>
      <c r="K95" s="46"/>
      <c r="L95" s="46"/>
      <c r="M95" s="16">
        <f t="shared" si="62"/>
        <v>0</v>
      </c>
      <c r="N95" s="181">
        <f t="shared" si="63"/>
        <v>0</v>
      </c>
      <c r="O95" s="45"/>
      <c r="P95" s="46"/>
      <c r="Q95" s="46"/>
      <c r="R95" s="16">
        <f t="shared" si="64"/>
        <v>0</v>
      </c>
      <c r="S95" s="181">
        <f t="shared" si="65"/>
        <v>0</v>
      </c>
      <c r="T95" s="45"/>
      <c r="U95" s="46"/>
      <c r="V95" s="46"/>
      <c r="W95" s="16">
        <f t="shared" si="66"/>
        <v>0</v>
      </c>
      <c r="X95" s="181">
        <f t="shared" si="67"/>
        <v>0</v>
      </c>
      <c r="Y95" s="181">
        <f t="shared" si="68"/>
        <v>0</v>
      </c>
      <c r="Z95" s="49">
        <v>41.6</v>
      </c>
      <c r="AA95" s="212">
        <f t="shared" si="69"/>
        <v>0</v>
      </c>
    </row>
    <row r="96" spans="1:27" ht="28.15" customHeight="1" x14ac:dyDescent="0.25">
      <c r="A96" s="401">
        <v>53</v>
      </c>
      <c r="B96" s="20" t="s">
        <v>158</v>
      </c>
      <c r="C96" s="21" t="s">
        <v>159</v>
      </c>
      <c r="D96" s="22" t="s">
        <v>160</v>
      </c>
      <c r="E96" s="45"/>
      <c r="F96" s="46"/>
      <c r="G96" s="46"/>
      <c r="H96" s="15">
        <f t="shared" si="60"/>
        <v>0</v>
      </c>
      <c r="I96" s="181">
        <f t="shared" si="61"/>
        <v>0</v>
      </c>
      <c r="J96" s="45"/>
      <c r="K96" s="46"/>
      <c r="L96" s="46"/>
      <c r="M96" s="16">
        <f t="shared" si="62"/>
        <v>0</v>
      </c>
      <c r="N96" s="181">
        <f t="shared" si="63"/>
        <v>0</v>
      </c>
      <c r="O96" s="45"/>
      <c r="P96" s="46"/>
      <c r="Q96" s="46"/>
      <c r="R96" s="16">
        <f t="shared" si="64"/>
        <v>0</v>
      </c>
      <c r="S96" s="181">
        <f t="shared" si="65"/>
        <v>0</v>
      </c>
      <c r="T96" s="45"/>
      <c r="U96" s="46"/>
      <c r="V96" s="46"/>
      <c r="W96" s="16">
        <f t="shared" si="66"/>
        <v>0</v>
      </c>
      <c r="X96" s="181">
        <f t="shared" si="67"/>
        <v>0</v>
      </c>
      <c r="Y96" s="181">
        <f t="shared" si="68"/>
        <v>0</v>
      </c>
      <c r="Z96" s="49">
        <v>23.92</v>
      </c>
      <c r="AA96" s="212">
        <f t="shared" si="69"/>
        <v>0</v>
      </c>
    </row>
    <row r="97" spans="1:27" ht="28.15" customHeight="1" x14ac:dyDescent="0.25">
      <c r="A97" s="401">
        <v>54</v>
      </c>
      <c r="B97" s="20" t="s">
        <v>161</v>
      </c>
      <c r="C97" s="21" t="s">
        <v>162</v>
      </c>
      <c r="D97" s="22" t="s">
        <v>163</v>
      </c>
      <c r="E97" s="45"/>
      <c r="F97" s="46"/>
      <c r="G97" s="46"/>
      <c r="H97" s="15">
        <f t="shared" si="60"/>
        <v>0</v>
      </c>
      <c r="I97" s="181">
        <f t="shared" si="61"/>
        <v>0</v>
      </c>
      <c r="J97" s="45"/>
      <c r="K97" s="46"/>
      <c r="L97" s="46"/>
      <c r="M97" s="16">
        <f t="shared" si="62"/>
        <v>0</v>
      </c>
      <c r="N97" s="181">
        <f t="shared" si="63"/>
        <v>0</v>
      </c>
      <c r="O97" s="45"/>
      <c r="P97" s="46"/>
      <c r="Q97" s="46"/>
      <c r="R97" s="16">
        <f t="shared" si="64"/>
        <v>0</v>
      </c>
      <c r="S97" s="181">
        <f t="shared" si="65"/>
        <v>0</v>
      </c>
      <c r="T97" s="45"/>
      <c r="U97" s="46"/>
      <c r="V97" s="46"/>
      <c r="W97" s="16">
        <f t="shared" si="66"/>
        <v>0</v>
      </c>
      <c r="X97" s="181">
        <f t="shared" si="67"/>
        <v>0</v>
      </c>
      <c r="Y97" s="181">
        <f t="shared" si="68"/>
        <v>0</v>
      </c>
      <c r="Z97" s="49">
        <v>8.0080000000000009</v>
      </c>
      <c r="AA97" s="212">
        <f t="shared" si="69"/>
        <v>0</v>
      </c>
    </row>
    <row r="98" spans="1:27" ht="28.15" customHeight="1" x14ac:dyDescent="0.25">
      <c r="A98" s="401">
        <v>55</v>
      </c>
      <c r="B98" s="20" t="s">
        <v>164</v>
      </c>
      <c r="C98" s="21" t="s">
        <v>165</v>
      </c>
      <c r="D98" s="22" t="s">
        <v>58</v>
      </c>
      <c r="E98" s="45"/>
      <c r="F98" s="46"/>
      <c r="G98" s="46"/>
      <c r="H98" s="15">
        <f t="shared" si="60"/>
        <v>0</v>
      </c>
      <c r="I98" s="181">
        <f t="shared" si="61"/>
        <v>0</v>
      </c>
      <c r="J98" s="45"/>
      <c r="K98" s="46"/>
      <c r="L98" s="46"/>
      <c r="M98" s="16">
        <f t="shared" si="62"/>
        <v>0</v>
      </c>
      <c r="N98" s="181">
        <f t="shared" si="63"/>
        <v>0</v>
      </c>
      <c r="O98" s="45"/>
      <c r="P98" s="46"/>
      <c r="Q98" s="46"/>
      <c r="R98" s="16">
        <f t="shared" si="64"/>
        <v>0</v>
      </c>
      <c r="S98" s="181">
        <f t="shared" si="65"/>
        <v>0</v>
      </c>
      <c r="T98" s="45"/>
      <c r="U98" s="46"/>
      <c r="V98" s="46"/>
      <c r="W98" s="16">
        <f t="shared" si="66"/>
        <v>0</v>
      </c>
      <c r="X98" s="181">
        <f t="shared" si="67"/>
        <v>0</v>
      </c>
      <c r="Y98" s="181">
        <f t="shared" si="68"/>
        <v>0</v>
      </c>
      <c r="Z98" s="49">
        <v>37.429600000000001</v>
      </c>
      <c r="AA98" s="212">
        <f t="shared" si="69"/>
        <v>0</v>
      </c>
    </row>
    <row r="99" spans="1:27" ht="28.15" customHeight="1" x14ac:dyDescent="0.25">
      <c r="A99" s="401">
        <v>56</v>
      </c>
      <c r="B99" s="20" t="s">
        <v>166</v>
      </c>
      <c r="C99" s="21" t="s">
        <v>167</v>
      </c>
      <c r="D99" s="22" t="s">
        <v>42</v>
      </c>
      <c r="E99" s="45"/>
      <c r="F99" s="46"/>
      <c r="G99" s="46"/>
      <c r="H99" s="15">
        <f t="shared" si="60"/>
        <v>0</v>
      </c>
      <c r="I99" s="181">
        <f t="shared" si="61"/>
        <v>0</v>
      </c>
      <c r="J99" s="45"/>
      <c r="K99" s="46"/>
      <c r="L99" s="46"/>
      <c r="M99" s="16">
        <f t="shared" si="62"/>
        <v>0</v>
      </c>
      <c r="N99" s="181">
        <f t="shared" si="63"/>
        <v>0</v>
      </c>
      <c r="O99" s="45"/>
      <c r="P99" s="46"/>
      <c r="Q99" s="46"/>
      <c r="R99" s="16">
        <f t="shared" si="64"/>
        <v>0</v>
      </c>
      <c r="S99" s="181">
        <f t="shared" si="65"/>
        <v>0</v>
      </c>
      <c r="T99" s="45"/>
      <c r="U99" s="46"/>
      <c r="V99" s="46"/>
      <c r="W99" s="16">
        <f t="shared" si="66"/>
        <v>0</v>
      </c>
      <c r="X99" s="181">
        <f t="shared" si="67"/>
        <v>0</v>
      </c>
      <c r="Y99" s="181">
        <f t="shared" si="68"/>
        <v>0</v>
      </c>
      <c r="Z99" s="49">
        <v>122.98</v>
      </c>
      <c r="AA99" s="212">
        <f t="shared" si="69"/>
        <v>0</v>
      </c>
    </row>
    <row r="100" spans="1:27" ht="28.15" customHeight="1" x14ac:dyDescent="0.25">
      <c r="A100" s="401">
        <v>57</v>
      </c>
      <c r="B100" s="20" t="s">
        <v>168</v>
      </c>
      <c r="C100" s="21" t="s">
        <v>169</v>
      </c>
      <c r="D100" s="22" t="s">
        <v>83</v>
      </c>
      <c r="E100" s="45"/>
      <c r="F100" s="46"/>
      <c r="G100" s="46"/>
      <c r="H100" s="15">
        <f t="shared" si="60"/>
        <v>0</v>
      </c>
      <c r="I100" s="181">
        <f t="shared" si="61"/>
        <v>0</v>
      </c>
      <c r="J100" s="45"/>
      <c r="K100" s="46"/>
      <c r="L100" s="46"/>
      <c r="M100" s="16">
        <f t="shared" si="62"/>
        <v>0</v>
      </c>
      <c r="N100" s="181">
        <f t="shared" si="63"/>
        <v>0</v>
      </c>
      <c r="O100" s="45"/>
      <c r="P100" s="46"/>
      <c r="Q100" s="46"/>
      <c r="R100" s="16">
        <f t="shared" si="64"/>
        <v>0</v>
      </c>
      <c r="S100" s="181">
        <f t="shared" si="65"/>
        <v>0</v>
      </c>
      <c r="T100" s="45"/>
      <c r="U100" s="46"/>
      <c r="V100" s="46"/>
      <c r="W100" s="16">
        <f t="shared" si="66"/>
        <v>0</v>
      </c>
      <c r="X100" s="181">
        <f t="shared" si="67"/>
        <v>0</v>
      </c>
      <c r="Y100" s="181">
        <f t="shared" si="68"/>
        <v>0</v>
      </c>
      <c r="Z100" s="49">
        <v>24.8352</v>
      </c>
      <c r="AA100" s="212">
        <f t="shared" si="69"/>
        <v>0</v>
      </c>
    </row>
    <row r="101" spans="1:27" ht="28.15" customHeight="1" x14ac:dyDescent="0.25">
      <c r="A101" s="401">
        <v>58</v>
      </c>
      <c r="B101" s="20" t="s">
        <v>170</v>
      </c>
      <c r="C101" s="21" t="s">
        <v>171</v>
      </c>
      <c r="D101" s="22" t="s">
        <v>42</v>
      </c>
      <c r="E101" s="45"/>
      <c r="F101" s="46"/>
      <c r="G101" s="46"/>
      <c r="H101" s="15">
        <f t="shared" si="60"/>
        <v>0</v>
      </c>
      <c r="I101" s="181">
        <f t="shared" si="61"/>
        <v>0</v>
      </c>
      <c r="J101" s="45"/>
      <c r="K101" s="46"/>
      <c r="L101" s="46"/>
      <c r="M101" s="16">
        <f t="shared" si="62"/>
        <v>0</v>
      </c>
      <c r="N101" s="181">
        <f t="shared" si="63"/>
        <v>0</v>
      </c>
      <c r="O101" s="45"/>
      <c r="P101" s="46"/>
      <c r="Q101" s="46"/>
      <c r="R101" s="16">
        <f t="shared" si="64"/>
        <v>0</v>
      </c>
      <c r="S101" s="181">
        <f t="shared" si="65"/>
        <v>0</v>
      </c>
      <c r="T101" s="45"/>
      <c r="U101" s="46"/>
      <c r="V101" s="46"/>
      <c r="W101" s="16">
        <f t="shared" si="66"/>
        <v>0</v>
      </c>
      <c r="X101" s="181">
        <f t="shared" si="67"/>
        <v>0</v>
      </c>
      <c r="Y101" s="181">
        <f t="shared" si="68"/>
        <v>0</v>
      </c>
      <c r="Z101" s="49">
        <v>269.36</v>
      </c>
      <c r="AA101" s="212">
        <f t="shared" si="69"/>
        <v>0</v>
      </c>
    </row>
    <row r="102" spans="1:27" ht="28.15" customHeight="1" x14ac:dyDescent="0.25">
      <c r="A102" s="401">
        <v>59</v>
      </c>
      <c r="B102" s="20" t="s">
        <v>172</v>
      </c>
      <c r="C102" s="21" t="s">
        <v>173</v>
      </c>
      <c r="D102" s="22" t="s">
        <v>42</v>
      </c>
      <c r="E102" s="45"/>
      <c r="F102" s="46"/>
      <c r="G102" s="46"/>
      <c r="H102" s="15">
        <f t="shared" si="60"/>
        <v>0</v>
      </c>
      <c r="I102" s="181">
        <f t="shared" si="61"/>
        <v>0</v>
      </c>
      <c r="J102" s="45"/>
      <c r="K102" s="46"/>
      <c r="L102" s="46"/>
      <c r="M102" s="16">
        <f t="shared" si="62"/>
        <v>0</v>
      </c>
      <c r="N102" s="181">
        <f t="shared" si="63"/>
        <v>0</v>
      </c>
      <c r="O102" s="45"/>
      <c r="P102" s="46"/>
      <c r="Q102" s="46"/>
      <c r="R102" s="16">
        <f t="shared" si="64"/>
        <v>0</v>
      </c>
      <c r="S102" s="181">
        <f t="shared" si="65"/>
        <v>0</v>
      </c>
      <c r="T102" s="45"/>
      <c r="U102" s="46"/>
      <c r="V102" s="46"/>
      <c r="W102" s="16">
        <f t="shared" si="66"/>
        <v>0</v>
      </c>
      <c r="X102" s="181">
        <f t="shared" si="67"/>
        <v>0</v>
      </c>
      <c r="Y102" s="181">
        <f t="shared" si="68"/>
        <v>0</v>
      </c>
      <c r="Z102" s="49">
        <v>87.36</v>
      </c>
      <c r="AA102" s="212">
        <f t="shared" si="69"/>
        <v>0</v>
      </c>
    </row>
    <row r="103" spans="1:27" ht="28.15" customHeight="1" x14ac:dyDescent="0.25">
      <c r="A103" s="401">
        <v>60</v>
      </c>
      <c r="B103" s="20" t="s">
        <v>174</v>
      </c>
      <c r="C103" s="21" t="s">
        <v>175</v>
      </c>
      <c r="D103" s="22" t="s">
        <v>137</v>
      </c>
      <c r="E103" s="45"/>
      <c r="F103" s="46"/>
      <c r="G103" s="46"/>
      <c r="H103" s="15">
        <f t="shared" si="60"/>
        <v>0</v>
      </c>
      <c r="I103" s="181">
        <f t="shared" si="61"/>
        <v>0</v>
      </c>
      <c r="J103" s="45"/>
      <c r="K103" s="46"/>
      <c r="L103" s="46"/>
      <c r="M103" s="16">
        <f t="shared" si="62"/>
        <v>0</v>
      </c>
      <c r="N103" s="181">
        <f t="shared" si="63"/>
        <v>0</v>
      </c>
      <c r="O103" s="45"/>
      <c r="P103" s="46"/>
      <c r="Q103" s="46"/>
      <c r="R103" s="16">
        <f t="shared" si="64"/>
        <v>0</v>
      </c>
      <c r="S103" s="181">
        <f t="shared" si="65"/>
        <v>0</v>
      </c>
      <c r="T103" s="45"/>
      <c r="U103" s="46"/>
      <c r="V103" s="46"/>
      <c r="W103" s="16">
        <f t="shared" si="66"/>
        <v>0</v>
      </c>
      <c r="X103" s="181">
        <f t="shared" si="67"/>
        <v>0</v>
      </c>
      <c r="Y103" s="181">
        <f t="shared" si="68"/>
        <v>0</v>
      </c>
      <c r="Z103" s="49">
        <v>1911</v>
      </c>
      <c r="AA103" s="212">
        <f t="shared" si="69"/>
        <v>0</v>
      </c>
    </row>
    <row r="104" spans="1:27" ht="28.15" customHeight="1" x14ac:dyDescent="0.25">
      <c r="A104" s="401">
        <v>61</v>
      </c>
      <c r="B104" s="20" t="s">
        <v>176</v>
      </c>
      <c r="C104" s="21" t="s">
        <v>177</v>
      </c>
      <c r="D104" s="22" t="s">
        <v>83</v>
      </c>
      <c r="E104" s="45"/>
      <c r="F104" s="46"/>
      <c r="G104" s="46"/>
      <c r="H104" s="15">
        <f t="shared" si="60"/>
        <v>0</v>
      </c>
      <c r="I104" s="181">
        <f t="shared" si="61"/>
        <v>0</v>
      </c>
      <c r="J104" s="45"/>
      <c r="K104" s="46"/>
      <c r="L104" s="46"/>
      <c r="M104" s="16">
        <f t="shared" si="62"/>
        <v>0</v>
      </c>
      <c r="N104" s="181">
        <f t="shared" si="63"/>
        <v>0</v>
      </c>
      <c r="O104" s="45"/>
      <c r="P104" s="46"/>
      <c r="Q104" s="46"/>
      <c r="R104" s="16">
        <f t="shared" si="64"/>
        <v>0</v>
      </c>
      <c r="S104" s="181">
        <f t="shared" si="65"/>
        <v>0</v>
      </c>
      <c r="T104" s="45"/>
      <c r="U104" s="46"/>
      <c r="V104" s="46"/>
      <c r="W104" s="16">
        <f t="shared" si="66"/>
        <v>0</v>
      </c>
      <c r="X104" s="181">
        <f t="shared" si="67"/>
        <v>0</v>
      </c>
      <c r="Y104" s="181">
        <f t="shared" si="68"/>
        <v>0</v>
      </c>
      <c r="Z104" s="49">
        <v>145.6</v>
      </c>
      <c r="AA104" s="212">
        <f t="shared" si="69"/>
        <v>0</v>
      </c>
    </row>
    <row r="105" spans="1:27" ht="28.15" customHeight="1" x14ac:dyDescent="0.25">
      <c r="A105" s="401">
        <v>62</v>
      </c>
      <c r="B105" s="20" t="s">
        <v>178</v>
      </c>
      <c r="C105" s="21" t="s">
        <v>179</v>
      </c>
      <c r="D105" s="32" t="s">
        <v>83</v>
      </c>
      <c r="E105" s="45"/>
      <c r="F105" s="46"/>
      <c r="G105" s="46"/>
      <c r="H105" s="15">
        <f t="shared" si="60"/>
        <v>0</v>
      </c>
      <c r="I105" s="181">
        <f t="shared" si="61"/>
        <v>0</v>
      </c>
      <c r="J105" s="45"/>
      <c r="K105" s="46"/>
      <c r="L105" s="46"/>
      <c r="M105" s="16">
        <f t="shared" si="62"/>
        <v>0</v>
      </c>
      <c r="N105" s="181">
        <f t="shared" si="63"/>
        <v>0</v>
      </c>
      <c r="O105" s="45"/>
      <c r="P105" s="46"/>
      <c r="Q105" s="46"/>
      <c r="R105" s="16">
        <f t="shared" si="64"/>
        <v>0</v>
      </c>
      <c r="S105" s="181">
        <f t="shared" si="65"/>
        <v>0</v>
      </c>
      <c r="T105" s="45"/>
      <c r="U105" s="46"/>
      <c r="V105" s="46"/>
      <c r="W105" s="16">
        <f t="shared" si="66"/>
        <v>0</v>
      </c>
      <c r="X105" s="181">
        <f t="shared" si="67"/>
        <v>0</v>
      </c>
      <c r="Y105" s="181">
        <f t="shared" si="68"/>
        <v>0</v>
      </c>
      <c r="Z105" s="49">
        <v>110.24000000000001</v>
      </c>
      <c r="AA105" s="212">
        <f t="shared" si="69"/>
        <v>0</v>
      </c>
    </row>
    <row r="106" spans="1:27" ht="28.15" customHeight="1" x14ac:dyDescent="0.25">
      <c r="A106" s="401">
        <v>63</v>
      </c>
      <c r="B106" s="20" t="s">
        <v>180</v>
      </c>
      <c r="C106" s="21" t="s">
        <v>181</v>
      </c>
      <c r="D106" s="22" t="s">
        <v>73</v>
      </c>
      <c r="E106" s="45"/>
      <c r="F106" s="46"/>
      <c r="G106" s="46"/>
      <c r="H106" s="15">
        <f t="shared" si="60"/>
        <v>0</v>
      </c>
      <c r="I106" s="181">
        <f t="shared" si="61"/>
        <v>0</v>
      </c>
      <c r="J106" s="45"/>
      <c r="K106" s="46"/>
      <c r="L106" s="46"/>
      <c r="M106" s="16">
        <f t="shared" si="62"/>
        <v>0</v>
      </c>
      <c r="N106" s="181">
        <f t="shared" si="63"/>
        <v>0</v>
      </c>
      <c r="O106" s="45"/>
      <c r="P106" s="46"/>
      <c r="Q106" s="46"/>
      <c r="R106" s="16">
        <f t="shared" si="64"/>
        <v>0</v>
      </c>
      <c r="S106" s="181">
        <f t="shared" si="65"/>
        <v>0</v>
      </c>
      <c r="T106" s="45"/>
      <c r="U106" s="46"/>
      <c r="V106" s="46"/>
      <c r="W106" s="16">
        <f t="shared" si="66"/>
        <v>0</v>
      </c>
      <c r="X106" s="181">
        <f t="shared" si="67"/>
        <v>0</v>
      </c>
      <c r="Y106" s="181">
        <f t="shared" si="68"/>
        <v>0</v>
      </c>
      <c r="Z106" s="49">
        <v>49.691200000000002</v>
      </c>
      <c r="AA106" s="212">
        <f t="shared" si="69"/>
        <v>0</v>
      </c>
    </row>
    <row r="107" spans="1:27" ht="28.15" customHeight="1" x14ac:dyDescent="0.25">
      <c r="A107" s="401">
        <v>64</v>
      </c>
      <c r="B107" s="20" t="s">
        <v>182</v>
      </c>
      <c r="C107" s="21" t="s">
        <v>183</v>
      </c>
      <c r="D107" s="22" t="s">
        <v>58</v>
      </c>
      <c r="E107" s="45"/>
      <c r="F107" s="46"/>
      <c r="G107" s="46"/>
      <c r="H107" s="15">
        <f t="shared" si="60"/>
        <v>0</v>
      </c>
      <c r="I107" s="181">
        <f t="shared" si="61"/>
        <v>0</v>
      </c>
      <c r="J107" s="45"/>
      <c r="K107" s="46"/>
      <c r="L107" s="46"/>
      <c r="M107" s="16">
        <f t="shared" si="62"/>
        <v>0</v>
      </c>
      <c r="N107" s="181">
        <f t="shared" si="63"/>
        <v>0</v>
      </c>
      <c r="O107" s="45"/>
      <c r="P107" s="46"/>
      <c r="Q107" s="46"/>
      <c r="R107" s="16">
        <f t="shared" si="64"/>
        <v>0</v>
      </c>
      <c r="S107" s="181">
        <f t="shared" si="65"/>
        <v>0</v>
      </c>
      <c r="T107" s="45"/>
      <c r="U107" s="46"/>
      <c r="V107" s="46"/>
      <c r="W107" s="16">
        <f t="shared" si="66"/>
        <v>0</v>
      </c>
      <c r="X107" s="181">
        <f t="shared" si="67"/>
        <v>0</v>
      </c>
      <c r="Y107" s="181">
        <f t="shared" si="68"/>
        <v>0</v>
      </c>
      <c r="Z107" s="49">
        <v>102.96000000000001</v>
      </c>
      <c r="AA107" s="212">
        <f t="shared" si="69"/>
        <v>0</v>
      </c>
    </row>
    <row r="108" spans="1:27" ht="28.15" customHeight="1" x14ac:dyDescent="0.25">
      <c r="A108" s="401">
        <v>65</v>
      </c>
      <c r="B108" s="20" t="s">
        <v>184</v>
      </c>
      <c r="C108" s="21" t="s">
        <v>185</v>
      </c>
      <c r="D108" s="22" t="s">
        <v>50</v>
      </c>
      <c r="E108" s="45"/>
      <c r="F108" s="46"/>
      <c r="G108" s="46"/>
      <c r="H108" s="15">
        <f t="shared" si="60"/>
        <v>0</v>
      </c>
      <c r="I108" s="181">
        <f t="shared" si="61"/>
        <v>0</v>
      </c>
      <c r="J108" s="45"/>
      <c r="K108" s="46"/>
      <c r="L108" s="46"/>
      <c r="M108" s="16">
        <f t="shared" si="62"/>
        <v>0</v>
      </c>
      <c r="N108" s="181">
        <f t="shared" si="63"/>
        <v>0</v>
      </c>
      <c r="O108" s="45"/>
      <c r="P108" s="46"/>
      <c r="Q108" s="46"/>
      <c r="R108" s="16">
        <f t="shared" si="64"/>
        <v>0</v>
      </c>
      <c r="S108" s="181">
        <f t="shared" si="65"/>
        <v>0</v>
      </c>
      <c r="T108" s="45"/>
      <c r="U108" s="46"/>
      <c r="V108" s="46"/>
      <c r="W108" s="16">
        <f t="shared" si="66"/>
        <v>0</v>
      </c>
      <c r="X108" s="181">
        <f t="shared" si="67"/>
        <v>0</v>
      </c>
      <c r="Y108" s="181">
        <f t="shared" si="68"/>
        <v>0</v>
      </c>
      <c r="Z108" s="49">
        <v>139.88</v>
      </c>
      <c r="AA108" s="212">
        <f t="shared" si="69"/>
        <v>0</v>
      </c>
    </row>
    <row r="109" spans="1:27" ht="28.15" customHeight="1" thickBot="1" x14ac:dyDescent="0.3">
      <c r="A109" s="401">
        <v>66</v>
      </c>
      <c r="B109" s="17" t="s">
        <v>186</v>
      </c>
      <c r="C109" s="18" t="s">
        <v>187</v>
      </c>
      <c r="D109" s="19" t="s">
        <v>83</v>
      </c>
      <c r="E109" s="45"/>
      <c r="F109" s="46"/>
      <c r="G109" s="46"/>
      <c r="H109" s="15">
        <f t="shared" si="60"/>
        <v>0</v>
      </c>
      <c r="I109" s="181">
        <f t="shared" si="61"/>
        <v>0</v>
      </c>
      <c r="J109" s="45"/>
      <c r="K109" s="46"/>
      <c r="L109" s="46"/>
      <c r="M109" s="16">
        <f t="shared" si="62"/>
        <v>0</v>
      </c>
      <c r="N109" s="181">
        <f t="shared" si="63"/>
        <v>0</v>
      </c>
      <c r="O109" s="45"/>
      <c r="P109" s="46"/>
      <c r="Q109" s="46"/>
      <c r="R109" s="16">
        <f t="shared" si="64"/>
        <v>0</v>
      </c>
      <c r="S109" s="181">
        <f t="shared" si="65"/>
        <v>0</v>
      </c>
      <c r="T109" s="45"/>
      <c r="U109" s="46"/>
      <c r="V109" s="46"/>
      <c r="W109" s="16">
        <f t="shared" si="66"/>
        <v>0</v>
      </c>
      <c r="X109" s="181">
        <f t="shared" si="67"/>
        <v>0</v>
      </c>
      <c r="Y109" s="181">
        <f t="shared" si="68"/>
        <v>0</v>
      </c>
      <c r="Z109" s="49">
        <v>23.587199999999999</v>
      </c>
      <c r="AA109" s="212">
        <f t="shared" si="69"/>
        <v>0</v>
      </c>
    </row>
    <row r="110" spans="1:27" ht="30" customHeight="1" thickBot="1" x14ac:dyDescent="0.3">
      <c r="A110" s="157" t="s">
        <v>9343</v>
      </c>
      <c r="B110" s="4"/>
      <c r="C110" s="4"/>
      <c r="D110" s="4"/>
      <c r="E110" s="5"/>
      <c r="F110" s="5"/>
      <c r="G110" s="5"/>
      <c r="H110" s="5"/>
      <c r="I110" s="179"/>
      <c r="J110" s="5"/>
      <c r="K110" s="5"/>
      <c r="L110" s="5"/>
      <c r="M110" s="5"/>
      <c r="N110" s="179"/>
      <c r="O110" s="5"/>
      <c r="P110" s="5"/>
      <c r="Q110" s="5"/>
      <c r="R110" s="5"/>
      <c r="S110" s="179"/>
      <c r="T110" s="5"/>
      <c r="U110" s="5"/>
      <c r="V110" s="5"/>
      <c r="W110" s="5"/>
      <c r="X110" s="179"/>
      <c r="Y110" s="179"/>
      <c r="Z110" s="6"/>
      <c r="AA110" s="211"/>
    </row>
    <row r="111" spans="1:27" ht="28.15" customHeight="1" x14ac:dyDescent="0.25">
      <c r="A111" s="405">
        <v>67</v>
      </c>
      <c r="B111" s="33" t="s">
        <v>188</v>
      </c>
      <c r="C111" s="34" t="s">
        <v>189</v>
      </c>
      <c r="D111" s="35" t="s">
        <v>137</v>
      </c>
      <c r="E111" s="83"/>
      <c r="F111" s="84"/>
      <c r="G111" s="84"/>
      <c r="H111" s="36">
        <f t="shared" ref="H111:H119" si="70">SUM(E111:G111)</f>
        <v>0</v>
      </c>
      <c r="I111" s="183">
        <f t="shared" ref="I111:I119" si="71">H111*Z111</f>
        <v>0</v>
      </c>
      <c r="J111" s="83"/>
      <c r="K111" s="84"/>
      <c r="L111" s="84"/>
      <c r="M111" s="37">
        <f t="shared" ref="M111:M119" si="72">SUM(J111:L111)</f>
        <v>0</v>
      </c>
      <c r="N111" s="183">
        <f t="shared" ref="N111:N119" si="73">M111*Z111</f>
        <v>0</v>
      </c>
      <c r="O111" s="83"/>
      <c r="P111" s="84"/>
      <c r="Q111" s="84"/>
      <c r="R111" s="37">
        <f t="shared" ref="R111:R119" si="74">SUM(O111:Q111)</f>
        <v>0</v>
      </c>
      <c r="S111" s="183">
        <f t="shared" ref="S111:S119" si="75">R111*Z111</f>
        <v>0</v>
      </c>
      <c r="T111" s="83"/>
      <c r="U111" s="84"/>
      <c r="V111" s="84"/>
      <c r="W111" s="37">
        <f t="shared" ref="W111:W119" si="76">SUM(T111:V111)</f>
        <v>0</v>
      </c>
      <c r="X111" s="183">
        <f t="shared" ref="X111:X119" si="77">W111*Z111</f>
        <v>0</v>
      </c>
      <c r="Y111" s="183">
        <f t="shared" ref="Y111:Y119" si="78">H111+M111+R111+W111</f>
        <v>0</v>
      </c>
      <c r="Z111" s="81">
        <v>39208</v>
      </c>
      <c r="AA111" s="213">
        <f t="shared" ref="AA111:AA119" si="79">Y111*Z111</f>
        <v>0</v>
      </c>
    </row>
    <row r="112" spans="1:27" ht="28.15" customHeight="1" x14ac:dyDescent="0.25">
      <c r="A112" s="401">
        <v>68</v>
      </c>
      <c r="B112" s="30" t="s">
        <v>190</v>
      </c>
      <c r="C112" s="21" t="s">
        <v>191</v>
      </c>
      <c r="D112" s="38" t="s">
        <v>83</v>
      </c>
      <c r="E112" s="85"/>
      <c r="F112" s="71"/>
      <c r="G112" s="71"/>
      <c r="H112" s="39">
        <f t="shared" si="70"/>
        <v>0</v>
      </c>
      <c r="I112" s="184">
        <f t="shared" si="71"/>
        <v>0</v>
      </c>
      <c r="J112" s="85"/>
      <c r="K112" s="71"/>
      <c r="L112" s="71"/>
      <c r="M112" s="40">
        <f t="shared" si="72"/>
        <v>0</v>
      </c>
      <c r="N112" s="184">
        <f t="shared" si="73"/>
        <v>0</v>
      </c>
      <c r="O112" s="85"/>
      <c r="P112" s="71"/>
      <c r="Q112" s="71"/>
      <c r="R112" s="40">
        <f t="shared" si="74"/>
        <v>0</v>
      </c>
      <c r="S112" s="184">
        <f t="shared" si="75"/>
        <v>0</v>
      </c>
      <c r="T112" s="85"/>
      <c r="U112" s="71"/>
      <c r="V112" s="71"/>
      <c r="W112" s="40">
        <f t="shared" si="76"/>
        <v>0</v>
      </c>
      <c r="X112" s="184">
        <f t="shared" si="77"/>
        <v>0</v>
      </c>
      <c r="Y112" s="184">
        <f t="shared" si="78"/>
        <v>0</v>
      </c>
      <c r="Z112" s="72">
        <v>21.788</v>
      </c>
      <c r="AA112" s="214">
        <f t="shared" si="79"/>
        <v>0</v>
      </c>
    </row>
    <row r="113" spans="1:27" ht="28.15" customHeight="1" x14ac:dyDescent="0.25">
      <c r="A113" s="401">
        <v>69</v>
      </c>
      <c r="B113" s="30" t="s">
        <v>192</v>
      </c>
      <c r="C113" s="21" t="s">
        <v>193</v>
      </c>
      <c r="D113" s="38" t="s">
        <v>83</v>
      </c>
      <c r="E113" s="85"/>
      <c r="F113" s="71"/>
      <c r="G113" s="71"/>
      <c r="H113" s="39">
        <f t="shared" si="70"/>
        <v>0</v>
      </c>
      <c r="I113" s="184">
        <f t="shared" si="71"/>
        <v>0</v>
      </c>
      <c r="J113" s="85"/>
      <c r="K113" s="71"/>
      <c r="L113" s="71"/>
      <c r="M113" s="40">
        <f t="shared" si="72"/>
        <v>0</v>
      </c>
      <c r="N113" s="184">
        <f t="shared" si="73"/>
        <v>0</v>
      </c>
      <c r="O113" s="85"/>
      <c r="P113" s="71"/>
      <c r="Q113" s="71"/>
      <c r="R113" s="40">
        <f t="shared" si="74"/>
        <v>0</v>
      </c>
      <c r="S113" s="184">
        <f t="shared" si="75"/>
        <v>0</v>
      </c>
      <c r="T113" s="85"/>
      <c r="U113" s="71"/>
      <c r="V113" s="71"/>
      <c r="W113" s="40">
        <f t="shared" si="76"/>
        <v>0</v>
      </c>
      <c r="X113" s="184">
        <f t="shared" si="77"/>
        <v>0</v>
      </c>
      <c r="Y113" s="184">
        <f t="shared" si="78"/>
        <v>0</v>
      </c>
      <c r="Z113" s="72">
        <v>2724.8</v>
      </c>
      <c r="AA113" s="214">
        <f t="shared" si="79"/>
        <v>0</v>
      </c>
    </row>
    <row r="114" spans="1:27" ht="28.15" customHeight="1" x14ac:dyDescent="0.25">
      <c r="A114" s="401">
        <v>70</v>
      </c>
      <c r="B114" s="30" t="s">
        <v>194</v>
      </c>
      <c r="C114" s="21" t="s">
        <v>195</v>
      </c>
      <c r="D114" s="40" t="s">
        <v>83</v>
      </c>
      <c r="E114" s="85"/>
      <c r="F114" s="71"/>
      <c r="G114" s="71"/>
      <c r="H114" s="39">
        <f t="shared" si="70"/>
        <v>0</v>
      </c>
      <c r="I114" s="184">
        <f t="shared" si="71"/>
        <v>0</v>
      </c>
      <c r="J114" s="85"/>
      <c r="K114" s="71"/>
      <c r="L114" s="71"/>
      <c r="M114" s="40">
        <f t="shared" si="72"/>
        <v>0</v>
      </c>
      <c r="N114" s="184">
        <f t="shared" si="73"/>
        <v>0</v>
      </c>
      <c r="O114" s="85"/>
      <c r="P114" s="71"/>
      <c r="Q114" s="71"/>
      <c r="R114" s="40">
        <f t="shared" si="74"/>
        <v>0</v>
      </c>
      <c r="S114" s="184">
        <f t="shared" si="75"/>
        <v>0</v>
      </c>
      <c r="T114" s="85"/>
      <c r="U114" s="71"/>
      <c r="V114" s="71"/>
      <c r="W114" s="40">
        <f t="shared" si="76"/>
        <v>0</v>
      </c>
      <c r="X114" s="184">
        <f t="shared" si="77"/>
        <v>0</v>
      </c>
      <c r="Y114" s="184">
        <f t="shared" si="78"/>
        <v>0</v>
      </c>
      <c r="Z114" s="72">
        <v>276.64</v>
      </c>
      <c r="AA114" s="214">
        <f t="shared" si="79"/>
        <v>0</v>
      </c>
    </row>
    <row r="115" spans="1:27" ht="28.15" customHeight="1" x14ac:dyDescent="0.25">
      <c r="A115" s="401">
        <v>71</v>
      </c>
      <c r="B115" s="30" t="s">
        <v>196</v>
      </c>
      <c r="C115" s="21" t="s">
        <v>197</v>
      </c>
      <c r="D115" s="40" t="s">
        <v>137</v>
      </c>
      <c r="E115" s="85"/>
      <c r="F115" s="71"/>
      <c r="G115" s="71"/>
      <c r="H115" s="39">
        <f t="shared" si="70"/>
        <v>0</v>
      </c>
      <c r="I115" s="184">
        <f t="shared" si="71"/>
        <v>0</v>
      </c>
      <c r="J115" s="85"/>
      <c r="K115" s="71"/>
      <c r="L115" s="71"/>
      <c r="M115" s="40">
        <f t="shared" si="72"/>
        <v>0</v>
      </c>
      <c r="N115" s="184">
        <f t="shared" si="73"/>
        <v>0</v>
      </c>
      <c r="O115" s="85"/>
      <c r="P115" s="71"/>
      <c r="Q115" s="71"/>
      <c r="R115" s="40">
        <f t="shared" si="74"/>
        <v>0</v>
      </c>
      <c r="S115" s="184">
        <f t="shared" si="75"/>
        <v>0</v>
      </c>
      <c r="T115" s="85"/>
      <c r="U115" s="71"/>
      <c r="V115" s="71"/>
      <c r="W115" s="40">
        <f t="shared" si="76"/>
        <v>0</v>
      </c>
      <c r="X115" s="184">
        <f t="shared" si="77"/>
        <v>0</v>
      </c>
      <c r="Y115" s="184">
        <f t="shared" si="78"/>
        <v>0</v>
      </c>
      <c r="Z115" s="72">
        <v>35916.400000000001</v>
      </c>
      <c r="AA115" s="214">
        <f t="shared" si="79"/>
        <v>0</v>
      </c>
    </row>
    <row r="116" spans="1:27" ht="28.15" customHeight="1" x14ac:dyDescent="0.25">
      <c r="A116" s="401">
        <v>72</v>
      </c>
      <c r="B116" s="30" t="s">
        <v>198</v>
      </c>
      <c r="C116" s="21" t="s">
        <v>199</v>
      </c>
      <c r="D116" s="40" t="s">
        <v>137</v>
      </c>
      <c r="E116" s="85"/>
      <c r="F116" s="71"/>
      <c r="G116" s="71"/>
      <c r="H116" s="39">
        <f t="shared" si="70"/>
        <v>0</v>
      </c>
      <c r="I116" s="184">
        <f t="shared" si="71"/>
        <v>0</v>
      </c>
      <c r="J116" s="85"/>
      <c r="K116" s="71"/>
      <c r="L116" s="71"/>
      <c r="M116" s="40">
        <f t="shared" si="72"/>
        <v>0</v>
      </c>
      <c r="N116" s="184">
        <f t="shared" si="73"/>
        <v>0</v>
      </c>
      <c r="O116" s="85"/>
      <c r="P116" s="71"/>
      <c r="Q116" s="71"/>
      <c r="R116" s="40">
        <f t="shared" si="74"/>
        <v>0</v>
      </c>
      <c r="S116" s="184">
        <f t="shared" si="75"/>
        <v>0</v>
      </c>
      <c r="T116" s="85"/>
      <c r="U116" s="71"/>
      <c r="V116" s="71"/>
      <c r="W116" s="40">
        <f t="shared" si="76"/>
        <v>0</v>
      </c>
      <c r="X116" s="184">
        <f t="shared" si="77"/>
        <v>0</v>
      </c>
      <c r="Y116" s="184">
        <f t="shared" si="78"/>
        <v>0</v>
      </c>
      <c r="Z116" s="72">
        <v>134.99200000000002</v>
      </c>
      <c r="AA116" s="214">
        <f t="shared" si="79"/>
        <v>0</v>
      </c>
    </row>
    <row r="117" spans="1:27" ht="28.15" customHeight="1" x14ac:dyDescent="0.25">
      <c r="A117" s="401">
        <v>73</v>
      </c>
      <c r="B117" s="30" t="s">
        <v>200</v>
      </c>
      <c r="C117" s="21" t="s">
        <v>201</v>
      </c>
      <c r="D117" s="40" t="s">
        <v>137</v>
      </c>
      <c r="E117" s="85"/>
      <c r="F117" s="71"/>
      <c r="G117" s="71"/>
      <c r="H117" s="39">
        <f t="shared" si="70"/>
        <v>0</v>
      </c>
      <c r="I117" s="184">
        <f t="shared" si="71"/>
        <v>0</v>
      </c>
      <c r="J117" s="85"/>
      <c r="K117" s="71"/>
      <c r="L117" s="71"/>
      <c r="M117" s="40">
        <f t="shared" si="72"/>
        <v>0</v>
      </c>
      <c r="N117" s="184">
        <f t="shared" si="73"/>
        <v>0</v>
      </c>
      <c r="O117" s="85"/>
      <c r="P117" s="71"/>
      <c r="Q117" s="71"/>
      <c r="R117" s="40">
        <f t="shared" si="74"/>
        <v>0</v>
      </c>
      <c r="S117" s="184">
        <f t="shared" si="75"/>
        <v>0</v>
      </c>
      <c r="T117" s="85"/>
      <c r="U117" s="71"/>
      <c r="V117" s="71"/>
      <c r="W117" s="40">
        <f t="shared" si="76"/>
        <v>0</v>
      </c>
      <c r="X117" s="184">
        <f t="shared" si="77"/>
        <v>0</v>
      </c>
      <c r="Y117" s="184">
        <f t="shared" si="78"/>
        <v>0</v>
      </c>
      <c r="Z117" s="72">
        <v>33131.279999999999</v>
      </c>
      <c r="AA117" s="214">
        <f t="shared" si="79"/>
        <v>0</v>
      </c>
    </row>
    <row r="118" spans="1:27" ht="28.15" customHeight="1" x14ac:dyDescent="0.25">
      <c r="A118" s="401">
        <v>74</v>
      </c>
      <c r="B118" s="30" t="s">
        <v>202</v>
      </c>
      <c r="C118" s="21" t="s">
        <v>203</v>
      </c>
      <c r="D118" s="40" t="s">
        <v>137</v>
      </c>
      <c r="E118" s="85"/>
      <c r="F118" s="71"/>
      <c r="G118" s="71"/>
      <c r="H118" s="39">
        <f t="shared" si="70"/>
        <v>0</v>
      </c>
      <c r="I118" s="184">
        <f t="shared" si="71"/>
        <v>0</v>
      </c>
      <c r="J118" s="85"/>
      <c r="K118" s="71"/>
      <c r="L118" s="71"/>
      <c r="M118" s="40">
        <f t="shared" si="72"/>
        <v>0</v>
      </c>
      <c r="N118" s="184">
        <f t="shared" si="73"/>
        <v>0</v>
      </c>
      <c r="O118" s="85"/>
      <c r="P118" s="71"/>
      <c r="Q118" s="71"/>
      <c r="R118" s="40">
        <f t="shared" si="74"/>
        <v>0</v>
      </c>
      <c r="S118" s="184">
        <f t="shared" si="75"/>
        <v>0</v>
      </c>
      <c r="T118" s="85"/>
      <c r="U118" s="71"/>
      <c r="V118" s="71"/>
      <c r="W118" s="40">
        <f t="shared" si="76"/>
        <v>0</v>
      </c>
      <c r="X118" s="184">
        <f t="shared" si="77"/>
        <v>0</v>
      </c>
      <c r="Y118" s="184">
        <f t="shared" si="78"/>
        <v>0</v>
      </c>
      <c r="Z118" s="72">
        <v>7995.52</v>
      </c>
      <c r="AA118" s="214">
        <f t="shared" si="79"/>
        <v>0</v>
      </c>
    </row>
    <row r="119" spans="1:27" ht="28.15" customHeight="1" x14ac:dyDescent="0.25">
      <c r="A119" s="401">
        <v>75</v>
      </c>
      <c r="B119" s="20" t="s">
        <v>204</v>
      </c>
      <c r="C119" s="21" t="s">
        <v>205</v>
      </c>
      <c r="D119" s="22" t="s">
        <v>137</v>
      </c>
      <c r="E119" s="85"/>
      <c r="F119" s="71"/>
      <c r="G119" s="71"/>
      <c r="H119" s="39">
        <f t="shared" si="70"/>
        <v>0</v>
      </c>
      <c r="I119" s="184">
        <f t="shared" si="71"/>
        <v>0</v>
      </c>
      <c r="J119" s="85"/>
      <c r="K119" s="71"/>
      <c r="L119" s="71"/>
      <c r="M119" s="40">
        <f t="shared" si="72"/>
        <v>0</v>
      </c>
      <c r="N119" s="184">
        <f t="shared" si="73"/>
        <v>0</v>
      </c>
      <c r="O119" s="85"/>
      <c r="P119" s="71"/>
      <c r="Q119" s="71"/>
      <c r="R119" s="40">
        <f t="shared" si="74"/>
        <v>0</v>
      </c>
      <c r="S119" s="184">
        <f t="shared" si="75"/>
        <v>0</v>
      </c>
      <c r="T119" s="85"/>
      <c r="U119" s="71"/>
      <c r="V119" s="71"/>
      <c r="W119" s="40">
        <f t="shared" si="76"/>
        <v>0</v>
      </c>
      <c r="X119" s="184">
        <f t="shared" si="77"/>
        <v>0</v>
      </c>
      <c r="Y119" s="184">
        <f t="shared" si="78"/>
        <v>0</v>
      </c>
      <c r="Z119" s="72">
        <v>724.88</v>
      </c>
      <c r="AA119" s="214">
        <f t="shared" si="79"/>
        <v>0</v>
      </c>
    </row>
    <row r="120" spans="1:27" ht="28.15" customHeight="1" x14ac:dyDescent="0.25">
      <c r="A120" s="399">
        <v>76</v>
      </c>
      <c r="B120" s="23"/>
      <c r="C120" s="13" t="s">
        <v>9344</v>
      </c>
      <c r="D120" s="16" t="s">
        <v>137</v>
      </c>
      <c r="E120" s="45"/>
      <c r="F120" s="46"/>
      <c r="G120" s="46"/>
      <c r="H120" s="15">
        <f t="shared" ref="H120" si="80">SUM(E120:G120)</f>
        <v>0</v>
      </c>
      <c r="I120" s="181">
        <f t="shared" ref="I120" si="81">H120*Z120</f>
        <v>0</v>
      </c>
      <c r="J120" s="45"/>
      <c r="K120" s="46"/>
      <c r="L120" s="46"/>
      <c r="M120" s="16">
        <f t="shared" ref="M120" si="82">SUM(J120:L120)</f>
        <v>0</v>
      </c>
      <c r="N120" s="181">
        <f t="shared" ref="N120" si="83">M120*Z120</f>
        <v>0</v>
      </c>
      <c r="O120" s="45"/>
      <c r="P120" s="46"/>
      <c r="Q120" s="46"/>
      <c r="R120" s="16">
        <f t="shared" ref="R120" si="84">SUM(O120:Q120)</f>
        <v>0</v>
      </c>
      <c r="S120" s="181">
        <f t="shared" ref="S120" si="85">R120*Z120</f>
        <v>0</v>
      </c>
      <c r="T120" s="45"/>
      <c r="U120" s="46"/>
      <c r="V120" s="46"/>
      <c r="W120" s="16">
        <f t="shared" ref="W120" si="86">SUM(T120:V120)</f>
        <v>0</v>
      </c>
      <c r="X120" s="181">
        <f t="shared" ref="X120" si="87">W120*Z120</f>
        <v>0</v>
      </c>
      <c r="Y120" s="181">
        <f t="shared" ref="Y120" si="88">H120+M120+R120+W120</f>
        <v>0</v>
      </c>
      <c r="Z120" s="49"/>
      <c r="AA120" s="212">
        <f t="shared" ref="AA120" si="89">Y120*Z120</f>
        <v>0</v>
      </c>
    </row>
    <row r="121" spans="1:27" ht="28.15" customHeight="1" x14ac:dyDescent="0.25">
      <c r="A121" s="401">
        <v>77</v>
      </c>
      <c r="B121" s="23"/>
      <c r="C121" s="13" t="s">
        <v>9345</v>
      </c>
      <c r="D121" s="40" t="s">
        <v>83</v>
      </c>
      <c r="E121" s="85"/>
      <c r="F121" s="71"/>
      <c r="G121" s="71"/>
      <c r="H121" s="39">
        <f t="shared" ref="H121:H125" si="90">SUM(E121:G121)</f>
        <v>0</v>
      </c>
      <c r="I121" s="184">
        <f t="shared" ref="I121:I125" si="91">H121*Z121</f>
        <v>0</v>
      </c>
      <c r="J121" s="85"/>
      <c r="K121" s="71"/>
      <c r="L121" s="71"/>
      <c r="M121" s="40">
        <f t="shared" ref="M121:M125" si="92">SUM(J121:L121)</f>
        <v>0</v>
      </c>
      <c r="N121" s="184">
        <f t="shared" ref="N121:N125" si="93">M121*Z121</f>
        <v>0</v>
      </c>
      <c r="O121" s="85"/>
      <c r="P121" s="71"/>
      <c r="Q121" s="71"/>
      <c r="R121" s="40">
        <f t="shared" ref="R121:R125" si="94">SUM(O121:Q121)</f>
        <v>0</v>
      </c>
      <c r="S121" s="184">
        <f t="shared" ref="S121:S125" si="95">R121*Z121</f>
        <v>0</v>
      </c>
      <c r="T121" s="85"/>
      <c r="U121" s="71"/>
      <c r="V121" s="71"/>
      <c r="W121" s="40">
        <f t="shared" ref="W121:W125" si="96">SUM(T121:V121)</f>
        <v>0</v>
      </c>
      <c r="X121" s="184">
        <f t="shared" ref="X121:X125" si="97">W121*Z121</f>
        <v>0</v>
      </c>
      <c r="Y121" s="184">
        <f t="shared" ref="Y121:Y125" si="98">H121+M121+R121+W121</f>
        <v>0</v>
      </c>
      <c r="Z121" s="72"/>
      <c r="AA121" s="214">
        <f t="shared" ref="AA121:AA125" si="99">Y121*Z121</f>
        <v>0</v>
      </c>
    </row>
    <row r="122" spans="1:27" ht="28.15" customHeight="1" x14ac:dyDescent="0.25">
      <c r="A122" s="401">
        <v>78</v>
      </c>
      <c r="B122" s="23"/>
      <c r="C122" s="13" t="s">
        <v>9346</v>
      </c>
      <c r="D122" s="40" t="s">
        <v>137</v>
      </c>
      <c r="E122" s="85"/>
      <c r="F122" s="71"/>
      <c r="G122" s="71"/>
      <c r="H122" s="39">
        <f t="shared" si="90"/>
        <v>0</v>
      </c>
      <c r="I122" s="184">
        <f t="shared" si="91"/>
        <v>0</v>
      </c>
      <c r="J122" s="85"/>
      <c r="K122" s="71"/>
      <c r="L122" s="71"/>
      <c r="M122" s="40">
        <f t="shared" si="92"/>
        <v>0</v>
      </c>
      <c r="N122" s="184">
        <f t="shared" si="93"/>
        <v>0</v>
      </c>
      <c r="O122" s="85"/>
      <c r="P122" s="71"/>
      <c r="Q122" s="71"/>
      <c r="R122" s="40">
        <f t="shared" si="94"/>
        <v>0</v>
      </c>
      <c r="S122" s="184">
        <f t="shared" si="95"/>
        <v>0</v>
      </c>
      <c r="T122" s="85"/>
      <c r="U122" s="71"/>
      <c r="V122" s="71"/>
      <c r="W122" s="40">
        <f t="shared" si="96"/>
        <v>0</v>
      </c>
      <c r="X122" s="184">
        <f t="shared" si="97"/>
        <v>0</v>
      </c>
      <c r="Y122" s="184">
        <f t="shared" si="98"/>
        <v>0</v>
      </c>
      <c r="Z122" s="72"/>
      <c r="AA122" s="214">
        <f t="shared" si="99"/>
        <v>0</v>
      </c>
    </row>
    <row r="123" spans="1:27" ht="28.15" customHeight="1" x14ac:dyDescent="0.25">
      <c r="A123" s="401">
        <v>79</v>
      </c>
      <c r="B123" s="23"/>
      <c r="C123" s="21" t="s">
        <v>9347</v>
      </c>
      <c r="D123" s="40" t="s">
        <v>137</v>
      </c>
      <c r="E123" s="85"/>
      <c r="F123" s="71"/>
      <c r="G123" s="71"/>
      <c r="H123" s="39">
        <f t="shared" si="90"/>
        <v>0</v>
      </c>
      <c r="I123" s="184">
        <f t="shared" si="91"/>
        <v>0</v>
      </c>
      <c r="J123" s="85"/>
      <c r="K123" s="71"/>
      <c r="L123" s="71"/>
      <c r="M123" s="40">
        <f t="shared" si="92"/>
        <v>0</v>
      </c>
      <c r="N123" s="184">
        <f t="shared" si="93"/>
        <v>0</v>
      </c>
      <c r="O123" s="85"/>
      <c r="P123" s="71"/>
      <c r="Q123" s="71"/>
      <c r="R123" s="40">
        <f t="shared" si="94"/>
        <v>0</v>
      </c>
      <c r="S123" s="184">
        <f t="shared" si="95"/>
        <v>0</v>
      </c>
      <c r="T123" s="85"/>
      <c r="U123" s="71"/>
      <c r="V123" s="71"/>
      <c r="W123" s="40">
        <f t="shared" si="96"/>
        <v>0</v>
      </c>
      <c r="X123" s="184">
        <f t="shared" si="97"/>
        <v>0</v>
      </c>
      <c r="Y123" s="184">
        <f t="shared" si="98"/>
        <v>0</v>
      </c>
      <c r="Z123" s="72"/>
      <c r="AA123" s="214">
        <f t="shared" si="99"/>
        <v>0</v>
      </c>
    </row>
    <row r="124" spans="1:27" ht="28.15" customHeight="1" x14ac:dyDescent="0.25">
      <c r="A124" s="401">
        <v>80</v>
      </c>
      <c r="B124" s="23"/>
      <c r="C124" s="21" t="s">
        <v>9349</v>
      </c>
      <c r="D124" s="40" t="s">
        <v>137</v>
      </c>
      <c r="E124" s="85"/>
      <c r="F124" s="71"/>
      <c r="G124" s="71"/>
      <c r="H124" s="39">
        <f t="shared" si="90"/>
        <v>0</v>
      </c>
      <c r="I124" s="184">
        <f t="shared" si="91"/>
        <v>0</v>
      </c>
      <c r="J124" s="85"/>
      <c r="K124" s="71"/>
      <c r="L124" s="71"/>
      <c r="M124" s="40">
        <f t="shared" si="92"/>
        <v>0</v>
      </c>
      <c r="N124" s="184">
        <f t="shared" si="93"/>
        <v>0</v>
      </c>
      <c r="O124" s="85"/>
      <c r="P124" s="71"/>
      <c r="Q124" s="71"/>
      <c r="R124" s="40">
        <f t="shared" si="94"/>
        <v>0</v>
      </c>
      <c r="S124" s="184">
        <f t="shared" si="95"/>
        <v>0</v>
      </c>
      <c r="T124" s="85"/>
      <c r="U124" s="71"/>
      <c r="V124" s="71"/>
      <c r="W124" s="40">
        <f t="shared" si="96"/>
        <v>0</v>
      </c>
      <c r="X124" s="184">
        <f t="shared" si="97"/>
        <v>0</v>
      </c>
      <c r="Y124" s="184">
        <f t="shared" si="98"/>
        <v>0</v>
      </c>
      <c r="Z124" s="72"/>
      <c r="AA124" s="214">
        <f t="shared" si="99"/>
        <v>0</v>
      </c>
    </row>
    <row r="125" spans="1:27" ht="28.15" customHeight="1" thickBot="1" x14ac:dyDescent="0.3">
      <c r="A125" s="401">
        <v>81</v>
      </c>
      <c r="B125" s="23"/>
      <c r="C125" s="21" t="s">
        <v>9348</v>
      </c>
      <c r="D125" s="40" t="s">
        <v>137</v>
      </c>
      <c r="E125" s="85"/>
      <c r="F125" s="71"/>
      <c r="G125" s="71"/>
      <c r="H125" s="39">
        <f t="shared" si="90"/>
        <v>0</v>
      </c>
      <c r="I125" s="184">
        <f t="shared" si="91"/>
        <v>0</v>
      </c>
      <c r="J125" s="85"/>
      <c r="K125" s="71"/>
      <c r="L125" s="71"/>
      <c r="M125" s="40">
        <f t="shared" si="92"/>
        <v>0</v>
      </c>
      <c r="N125" s="184">
        <f t="shared" si="93"/>
        <v>0</v>
      </c>
      <c r="O125" s="85"/>
      <c r="P125" s="71"/>
      <c r="Q125" s="71"/>
      <c r="R125" s="40">
        <f t="shared" si="94"/>
        <v>0</v>
      </c>
      <c r="S125" s="184">
        <f t="shared" si="95"/>
        <v>0</v>
      </c>
      <c r="T125" s="85"/>
      <c r="U125" s="71"/>
      <c r="V125" s="71"/>
      <c r="W125" s="40">
        <f t="shared" si="96"/>
        <v>0</v>
      </c>
      <c r="X125" s="184">
        <f t="shared" si="97"/>
        <v>0</v>
      </c>
      <c r="Y125" s="184">
        <f t="shared" si="98"/>
        <v>0</v>
      </c>
      <c r="Z125" s="72"/>
      <c r="AA125" s="214">
        <f t="shared" si="99"/>
        <v>0</v>
      </c>
    </row>
    <row r="126" spans="1:27" ht="30" customHeight="1" thickBot="1" x14ac:dyDescent="0.3">
      <c r="A126" s="157" t="s">
        <v>206</v>
      </c>
      <c r="B126" s="4"/>
      <c r="C126" s="4"/>
      <c r="D126" s="4"/>
      <c r="E126" s="5"/>
      <c r="F126" s="5"/>
      <c r="G126" s="5"/>
      <c r="H126" s="5"/>
      <c r="I126" s="179"/>
      <c r="J126" s="5"/>
      <c r="K126" s="5"/>
      <c r="L126" s="5"/>
      <c r="M126" s="5"/>
      <c r="N126" s="179"/>
      <c r="O126" s="5"/>
      <c r="P126" s="5"/>
      <c r="Q126" s="5"/>
      <c r="R126" s="5"/>
      <c r="S126" s="179"/>
      <c r="T126" s="5"/>
      <c r="U126" s="5"/>
      <c r="V126" s="5"/>
      <c r="W126" s="5"/>
      <c r="X126" s="179"/>
      <c r="Y126" s="179"/>
      <c r="Z126" s="6"/>
      <c r="AA126" s="211"/>
    </row>
    <row r="127" spans="1:27" ht="28.15" customHeight="1" x14ac:dyDescent="0.25">
      <c r="A127" s="399">
        <v>82</v>
      </c>
      <c r="B127" s="12" t="s">
        <v>207</v>
      </c>
      <c r="C127" s="13" t="s">
        <v>208</v>
      </c>
      <c r="D127" s="14" t="s">
        <v>53</v>
      </c>
      <c r="E127" s="45"/>
      <c r="F127" s="46"/>
      <c r="G127" s="46"/>
      <c r="H127" s="15">
        <f t="shared" ref="H127:H182" si="100">SUM(E127:G127)</f>
        <v>0</v>
      </c>
      <c r="I127" s="181">
        <f t="shared" ref="I127:I182" si="101">H127*Z127</f>
        <v>0</v>
      </c>
      <c r="J127" s="45"/>
      <c r="K127" s="46"/>
      <c r="L127" s="46"/>
      <c r="M127" s="16">
        <f t="shared" ref="M127:M182" si="102">SUM(J127:L127)</f>
        <v>0</v>
      </c>
      <c r="N127" s="181">
        <f t="shared" ref="N127:N182" si="103">M127*Z127</f>
        <v>0</v>
      </c>
      <c r="O127" s="45"/>
      <c r="P127" s="46"/>
      <c r="Q127" s="46"/>
      <c r="R127" s="16">
        <f t="shared" ref="R127:R182" si="104">SUM(O127:Q127)</f>
        <v>0</v>
      </c>
      <c r="S127" s="181">
        <f t="shared" ref="S127:S182" si="105">R127*Z127</f>
        <v>0</v>
      </c>
      <c r="T127" s="45"/>
      <c r="U127" s="46"/>
      <c r="V127" s="46"/>
      <c r="W127" s="16">
        <f t="shared" ref="W127:W182" si="106">SUM(T127:V127)</f>
        <v>0</v>
      </c>
      <c r="X127" s="181">
        <f t="shared" ref="X127:X182" si="107">W127*Z127</f>
        <v>0</v>
      </c>
      <c r="Y127" s="181">
        <f t="shared" ref="Y127:Y182" si="108">H127+M127+R127+W127</f>
        <v>0</v>
      </c>
      <c r="Z127" s="49">
        <v>25.677600000000002</v>
      </c>
      <c r="AA127" s="212">
        <f t="shared" ref="AA127:AA182" si="109">Y127*Z127</f>
        <v>0</v>
      </c>
    </row>
    <row r="128" spans="1:27" ht="28.15" customHeight="1" x14ac:dyDescent="0.25">
      <c r="A128" s="399">
        <v>83</v>
      </c>
      <c r="B128" s="20" t="s">
        <v>209</v>
      </c>
      <c r="C128" s="21" t="s">
        <v>210</v>
      </c>
      <c r="D128" s="22" t="s">
        <v>53</v>
      </c>
      <c r="E128" s="45"/>
      <c r="F128" s="46"/>
      <c r="G128" s="46"/>
      <c r="H128" s="15">
        <f t="shared" si="100"/>
        <v>0</v>
      </c>
      <c r="I128" s="181">
        <f t="shared" si="101"/>
        <v>0</v>
      </c>
      <c r="J128" s="45"/>
      <c r="K128" s="46"/>
      <c r="L128" s="46"/>
      <c r="M128" s="16">
        <f t="shared" si="102"/>
        <v>0</v>
      </c>
      <c r="N128" s="181">
        <f t="shared" si="103"/>
        <v>0</v>
      </c>
      <c r="O128" s="45"/>
      <c r="P128" s="46"/>
      <c r="Q128" s="46"/>
      <c r="R128" s="16">
        <f t="shared" si="104"/>
        <v>0</v>
      </c>
      <c r="S128" s="181">
        <f t="shared" si="105"/>
        <v>0</v>
      </c>
      <c r="T128" s="45"/>
      <c r="U128" s="46"/>
      <c r="V128" s="46"/>
      <c r="W128" s="16">
        <f t="shared" si="106"/>
        <v>0</v>
      </c>
      <c r="X128" s="181">
        <f t="shared" si="107"/>
        <v>0</v>
      </c>
      <c r="Y128" s="181">
        <f t="shared" si="108"/>
        <v>0</v>
      </c>
      <c r="Z128" s="49">
        <v>7.5712000000000002</v>
      </c>
      <c r="AA128" s="212">
        <f t="shared" si="109"/>
        <v>0</v>
      </c>
    </row>
    <row r="129" spans="1:27" ht="28.15" customHeight="1" x14ac:dyDescent="0.25">
      <c r="A129" s="399">
        <v>84</v>
      </c>
      <c r="B129" s="20" t="s">
        <v>211</v>
      </c>
      <c r="C129" s="21" t="s">
        <v>212</v>
      </c>
      <c r="D129" s="22" t="s">
        <v>53</v>
      </c>
      <c r="E129" s="45"/>
      <c r="F129" s="46"/>
      <c r="G129" s="46"/>
      <c r="H129" s="15">
        <f t="shared" si="100"/>
        <v>0</v>
      </c>
      <c r="I129" s="181">
        <f t="shared" si="101"/>
        <v>0</v>
      </c>
      <c r="J129" s="45"/>
      <c r="K129" s="46"/>
      <c r="L129" s="46"/>
      <c r="M129" s="16">
        <f t="shared" si="102"/>
        <v>0</v>
      </c>
      <c r="N129" s="181">
        <f t="shared" si="103"/>
        <v>0</v>
      </c>
      <c r="O129" s="45"/>
      <c r="P129" s="46"/>
      <c r="Q129" s="46"/>
      <c r="R129" s="16">
        <f t="shared" si="104"/>
        <v>0</v>
      </c>
      <c r="S129" s="181">
        <f t="shared" si="105"/>
        <v>0</v>
      </c>
      <c r="T129" s="45"/>
      <c r="U129" s="46"/>
      <c r="V129" s="46"/>
      <c r="W129" s="16">
        <f t="shared" si="106"/>
        <v>0</v>
      </c>
      <c r="X129" s="181">
        <f t="shared" si="107"/>
        <v>0</v>
      </c>
      <c r="Y129" s="181">
        <f t="shared" si="108"/>
        <v>0</v>
      </c>
      <c r="Z129" s="49">
        <v>13.395200000000001</v>
      </c>
      <c r="AA129" s="212">
        <f t="shared" si="109"/>
        <v>0</v>
      </c>
    </row>
    <row r="130" spans="1:27" ht="28.15" customHeight="1" x14ac:dyDescent="0.25">
      <c r="A130" s="399">
        <v>85</v>
      </c>
      <c r="B130" s="20" t="s">
        <v>213</v>
      </c>
      <c r="C130" s="21" t="s">
        <v>214</v>
      </c>
      <c r="D130" s="22" t="s">
        <v>53</v>
      </c>
      <c r="E130" s="45"/>
      <c r="F130" s="46"/>
      <c r="G130" s="46"/>
      <c r="H130" s="15">
        <f t="shared" si="100"/>
        <v>0</v>
      </c>
      <c r="I130" s="181">
        <f t="shared" si="101"/>
        <v>0</v>
      </c>
      <c r="J130" s="45"/>
      <c r="K130" s="46"/>
      <c r="L130" s="46"/>
      <c r="M130" s="16">
        <f t="shared" si="102"/>
        <v>0</v>
      </c>
      <c r="N130" s="181">
        <f t="shared" si="103"/>
        <v>0</v>
      </c>
      <c r="O130" s="45"/>
      <c r="P130" s="46"/>
      <c r="Q130" s="46"/>
      <c r="R130" s="16">
        <f t="shared" si="104"/>
        <v>0</v>
      </c>
      <c r="S130" s="181">
        <f t="shared" si="105"/>
        <v>0</v>
      </c>
      <c r="T130" s="45"/>
      <c r="U130" s="46"/>
      <c r="V130" s="46"/>
      <c r="W130" s="16">
        <f t="shared" si="106"/>
        <v>0</v>
      </c>
      <c r="X130" s="181">
        <f t="shared" si="107"/>
        <v>0</v>
      </c>
      <c r="Y130" s="181">
        <f t="shared" si="108"/>
        <v>0</v>
      </c>
      <c r="Z130" s="49">
        <v>20.550400000000003</v>
      </c>
      <c r="AA130" s="212">
        <f t="shared" si="109"/>
        <v>0</v>
      </c>
    </row>
    <row r="131" spans="1:27" ht="28.15" customHeight="1" x14ac:dyDescent="0.25">
      <c r="A131" s="399">
        <v>86</v>
      </c>
      <c r="B131" s="20" t="s">
        <v>215</v>
      </c>
      <c r="C131" s="21" t="s">
        <v>216</v>
      </c>
      <c r="D131" s="22" t="s">
        <v>53</v>
      </c>
      <c r="E131" s="45"/>
      <c r="F131" s="46"/>
      <c r="G131" s="46"/>
      <c r="H131" s="15">
        <f t="shared" si="100"/>
        <v>0</v>
      </c>
      <c r="I131" s="181">
        <f t="shared" si="101"/>
        <v>0</v>
      </c>
      <c r="J131" s="45"/>
      <c r="K131" s="46"/>
      <c r="L131" s="46"/>
      <c r="M131" s="16">
        <f t="shared" si="102"/>
        <v>0</v>
      </c>
      <c r="N131" s="181">
        <f t="shared" si="103"/>
        <v>0</v>
      </c>
      <c r="O131" s="45"/>
      <c r="P131" s="46"/>
      <c r="Q131" s="46"/>
      <c r="R131" s="16">
        <f t="shared" si="104"/>
        <v>0</v>
      </c>
      <c r="S131" s="181">
        <f t="shared" si="105"/>
        <v>0</v>
      </c>
      <c r="T131" s="45"/>
      <c r="U131" s="46"/>
      <c r="V131" s="46"/>
      <c r="W131" s="16">
        <f t="shared" si="106"/>
        <v>0</v>
      </c>
      <c r="X131" s="181">
        <f t="shared" si="107"/>
        <v>0</v>
      </c>
      <c r="Y131" s="181">
        <f t="shared" si="108"/>
        <v>0</v>
      </c>
      <c r="Z131" s="49">
        <v>39.520000000000003</v>
      </c>
      <c r="AA131" s="212">
        <f t="shared" si="109"/>
        <v>0</v>
      </c>
    </row>
    <row r="132" spans="1:27" ht="28.15" customHeight="1" x14ac:dyDescent="0.25">
      <c r="A132" s="399">
        <v>87</v>
      </c>
      <c r="B132" s="20" t="s">
        <v>217</v>
      </c>
      <c r="C132" s="21" t="s">
        <v>218</v>
      </c>
      <c r="D132" s="22" t="s">
        <v>83</v>
      </c>
      <c r="E132" s="45"/>
      <c r="F132" s="46"/>
      <c r="G132" s="46"/>
      <c r="H132" s="15">
        <f t="shared" si="100"/>
        <v>0</v>
      </c>
      <c r="I132" s="181">
        <f t="shared" si="101"/>
        <v>0</v>
      </c>
      <c r="J132" s="45"/>
      <c r="K132" s="46"/>
      <c r="L132" s="46"/>
      <c r="M132" s="16">
        <f t="shared" si="102"/>
        <v>0</v>
      </c>
      <c r="N132" s="181">
        <f t="shared" si="103"/>
        <v>0</v>
      </c>
      <c r="O132" s="45"/>
      <c r="P132" s="46"/>
      <c r="Q132" s="46"/>
      <c r="R132" s="16">
        <f t="shared" si="104"/>
        <v>0</v>
      </c>
      <c r="S132" s="181">
        <f t="shared" si="105"/>
        <v>0</v>
      </c>
      <c r="T132" s="45"/>
      <c r="U132" s="46"/>
      <c r="V132" s="46"/>
      <c r="W132" s="16">
        <f t="shared" si="106"/>
        <v>0</v>
      </c>
      <c r="X132" s="181">
        <f t="shared" si="107"/>
        <v>0</v>
      </c>
      <c r="Y132" s="181">
        <f t="shared" si="108"/>
        <v>0</v>
      </c>
      <c r="Z132" s="49">
        <v>17.555199999999999</v>
      </c>
      <c r="AA132" s="212">
        <f t="shared" si="109"/>
        <v>0</v>
      </c>
    </row>
    <row r="133" spans="1:27" ht="28.15" customHeight="1" x14ac:dyDescent="0.25">
      <c r="A133" s="399">
        <v>88</v>
      </c>
      <c r="B133" s="20" t="s">
        <v>219</v>
      </c>
      <c r="C133" s="21" t="s">
        <v>220</v>
      </c>
      <c r="D133" s="22" t="s">
        <v>83</v>
      </c>
      <c r="E133" s="45"/>
      <c r="F133" s="46"/>
      <c r="G133" s="46"/>
      <c r="H133" s="15">
        <f t="shared" si="100"/>
        <v>0</v>
      </c>
      <c r="I133" s="181">
        <f t="shared" si="101"/>
        <v>0</v>
      </c>
      <c r="J133" s="45"/>
      <c r="K133" s="46"/>
      <c r="L133" s="46"/>
      <c r="M133" s="16">
        <f t="shared" si="102"/>
        <v>0</v>
      </c>
      <c r="N133" s="181">
        <f t="shared" si="103"/>
        <v>0</v>
      </c>
      <c r="O133" s="45"/>
      <c r="P133" s="46"/>
      <c r="Q133" s="46"/>
      <c r="R133" s="16">
        <f t="shared" si="104"/>
        <v>0</v>
      </c>
      <c r="S133" s="181">
        <f t="shared" si="105"/>
        <v>0</v>
      </c>
      <c r="T133" s="45"/>
      <c r="U133" s="46"/>
      <c r="V133" s="46"/>
      <c r="W133" s="16">
        <f t="shared" si="106"/>
        <v>0</v>
      </c>
      <c r="X133" s="181">
        <f t="shared" si="107"/>
        <v>0</v>
      </c>
      <c r="Y133" s="181">
        <f t="shared" si="108"/>
        <v>0</v>
      </c>
      <c r="Z133" s="49">
        <v>69.783999999999992</v>
      </c>
      <c r="AA133" s="212">
        <f t="shared" si="109"/>
        <v>0</v>
      </c>
    </row>
    <row r="134" spans="1:27" ht="28.15" customHeight="1" x14ac:dyDescent="0.25">
      <c r="A134" s="399">
        <v>89</v>
      </c>
      <c r="B134" s="20" t="s">
        <v>221</v>
      </c>
      <c r="C134" s="21" t="s">
        <v>222</v>
      </c>
      <c r="D134" s="22" t="s">
        <v>83</v>
      </c>
      <c r="E134" s="45"/>
      <c r="F134" s="46"/>
      <c r="G134" s="46"/>
      <c r="H134" s="15">
        <f t="shared" si="100"/>
        <v>0</v>
      </c>
      <c r="I134" s="181">
        <f t="shared" si="101"/>
        <v>0</v>
      </c>
      <c r="J134" s="45"/>
      <c r="K134" s="46"/>
      <c r="L134" s="46"/>
      <c r="M134" s="16">
        <f t="shared" si="102"/>
        <v>0</v>
      </c>
      <c r="N134" s="181">
        <f t="shared" si="103"/>
        <v>0</v>
      </c>
      <c r="O134" s="45"/>
      <c r="P134" s="46"/>
      <c r="Q134" s="46"/>
      <c r="R134" s="16">
        <f t="shared" si="104"/>
        <v>0</v>
      </c>
      <c r="S134" s="181">
        <f t="shared" si="105"/>
        <v>0</v>
      </c>
      <c r="T134" s="45"/>
      <c r="U134" s="46"/>
      <c r="V134" s="46"/>
      <c r="W134" s="16">
        <f t="shared" si="106"/>
        <v>0</v>
      </c>
      <c r="X134" s="181">
        <f t="shared" si="107"/>
        <v>0</v>
      </c>
      <c r="Y134" s="181">
        <f t="shared" si="108"/>
        <v>0</v>
      </c>
      <c r="Z134" s="49">
        <v>68.64</v>
      </c>
      <c r="AA134" s="212">
        <f t="shared" si="109"/>
        <v>0</v>
      </c>
    </row>
    <row r="135" spans="1:27" ht="28.15" customHeight="1" x14ac:dyDescent="0.25">
      <c r="A135" s="399">
        <v>90</v>
      </c>
      <c r="B135" s="20" t="s">
        <v>223</v>
      </c>
      <c r="C135" s="21" t="s">
        <v>224</v>
      </c>
      <c r="D135" s="22" t="s">
        <v>53</v>
      </c>
      <c r="E135" s="45"/>
      <c r="F135" s="46"/>
      <c r="G135" s="46"/>
      <c r="H135" s="15">
        <f t="shared" si="100"/>
        <v>0</v>
      </c>
      <c r="I135" s="181">
        <f t="shared" si="101"/>
        <v>0</v>
      </c>
      <c r="J135" s="45"/>
      <c r="K135" s="46"/>
      <c r="L135" s="46"/>
      <c r="M135" s="16">
        <f t="shared" si="102"/>
        <v>0</v>
      </c>
      <c r="N135" s="181">
        <f t="shared" si="103"/>
        <v>0</v>
      </c>
      <c r="O135" s="45"/>
      <c r="P135" s="46"/>
      <c r="Q135" s="46"/>
      <c r="R135" s="16">
        <f t="shared" si="104"/>
        <v>0</v>
      </c>
      <c r="S135" s="181">
        <f t="shared" si="105"/>
        <v>0</v>
      </c>
      <c r="T135" s="45"/>
      <c r="U135" s="46"/>
      <c r="V135" s="46"/>
      <c r="W135" s="16">
        <f t="shared" si="106"/>
        <v>0</v>
      </c>
      <c r="X135" s="181">
        <f t="shared" si="107"/>
        <v>0</v>
      </c>
      <c r="Y135" s="181">
        <f t="shared" si="108"/>
        <v>0</v>
      </c>
      <c r="Z135" s="49">
        <v>408.13760000000002</v>
      </c>
      <c r="AA135" s="212">
        <f t="shared" si="109"/>
        <v>0</v>
      </c>
    </row>
    <row r="136" spans="1:27" ht="28.15" customHeight="1" x14ac:dyDescent="0.25">
      <c r="A136" s="399">
        <v>91</v>
      </c>
      <c r="B136" s="20" t="s">
        <v>225</v>
      </c>
      <c r="C136" s="21" t="s">
        <v>226</v>
      </c>
      <c r="D136" s="22" t="s">
        <v>53</v>
      </c>
      <c r="E136" s="45"/>
      <c r="F136" s="46"/>
      <c r="G136" s="46"/>
      <c r="H136" s="15">
        <f t="shared" si="100"/>
        <v>0</v>
      </c>
      <c r="I136" s="181">
        <f t="shared" si="101"/>
        <v>0</v>
      </c>
      <c r="J136" s="45"/>
      <c r="K136" s="46"/>
      <c r="L136" s="46"/>
      <c r="M136" s="16">
        <f t="shared" si="102"/>
        <v>0</v>
      </c>
      <c r="N136" s="181">
        <f t="shared" si="103"/>
        <v>0</v>
      </c>
      <c r="O136" s="45"/>
      <c r="P136" s="46"/>
      <c r="Q136" s="46"/>
      <c r="R136" s="16">
        <f t="shared" si="104"/>
        <v>0</v>
      </c>
      <c r="S136" s="181">
        <f t="shared" si="105"/>
        <v>0</v>
      </c>
      <c r="T136" s="45"/>
      <c r="U136" s="46"/>
      <c r="V136" s="46"/>
      <c r="W136" s="16">
        <f t="shared" si="106"/>
        <v>0</v>
      </c>
      <c r="X136" s="181">
        <f t="shared" si="107"/>
        <v>0</v>
      </c>
      <c r="Y136" s="181">
        <f t="shared" si="108"/>
        <v>0</v>
      </c>
      <c r="Z136" s="49">
        <v>518.07600000000002</v>
      </c>
      <c r="AA136" s="212">
        <f t="shared" si="109"/>
        <v>0</v>
      </c>
    </row>
    <row r="137" spans="1:27" ht="28.15" customHeight="1" x14ac:dyDescent="0.25">
      <c r="A137" s="399">
        <v>92</v>
      </c>
      <c r="B137" s="20" t="s">
        <v>227</v>
      </c>
      <c r="C137" s="21" t="s">
        <v>228</v>
      </c>
      <c r="D137" s="22" t="s">
        <v>53</v>
      </c>
      <c r="E137" s="45"/>
      <c r="F137" s="46"/>
      <c r="G137" s="46"/>
      <c r="H137" s="15">
        <f t="shared" si="100"/>
        <v>0</v>
      </c>
      <c r="I137" s="181">
        <f t="shared" si="101"/>
        <v>0</v>
      </c>
      <c r="J137" s="45"/>
      <c r="K137" s="46"/>
      <c r="L137" s="46"/>
      <c r="M137" s="16">
        <f t="shared" si="102"/>
        <v>0</v>
      </c>
      <c r="N137" s="181">
        <f t="shared" si="103"/>
        <v>0</v>
      </c>
      <c r="O137" s="45"/>
      <c r="P137" s="46"/>
      <c r="Q137" s="46"/>
      <c r="R137" s="16">
        <f t="shared" si="104"/>
        <v>0</v>
      </c>
      <c r="S137" s="181">
        <f t="shared" si="105"/>
        <v>0</v>
      </c>
      <c r="T137" s="45"/>
      <c r="U137" s="46"/>
      <c r="V137" s="46"/>
      <c r="W137" s="16">
        <f t="shared" si="106"/>
        <v>0</v>
      </c>
      <c r="X137" s="181">
        <f t="shared" si="107"/>
        <v>0</v>
      </c>
      <c r="Y137" s="181">
        <f t="shared" si="108"/>
        <v>0</v>
      </c>
      <c r="Z137" s="49">
        <v>738.4</v>
      </c>
      <c r="AA137" s="212">
        <f t="shared" si="109"/>
        <v>0</v>
      </c>
    </row>
    <row r="138" spans="1:27" ht="28.15" customHeight="1" x14ac:dyDescent="0.25">
      <c r="A138" s="399">
        <v>93</v>
      </c>
      <c r="B138" s="20" t="s">
        <v>229</v>
      </c>
      <c r="C138" s="21" t="s">
        <v>230</v>
      </c>
      <c r="D138" s="22" t="s">
        <v>83</v>
      </c>
      <c r="E138" s="45"/>
      <c r="F138" s="46"/>
      <c r="G138" s="46"/>
      <c r="H138" s="15">
        <f t="shared" si="100"/>
        <v>0</v>
      </c>
      <c r="I138" s="181">
        <f t="shared" si="101"/>
        <v>0</v>
      </c>
      <c r="J138" s="45"/>
      <c r="K138" s="46"/>
      <c r="L138" s="46"/>
      <c r="M138" s="16">
        <f t="shared" si="102"/>
        <v>0</v>
      </c>
      <c r="N138" s="181">
        <f t="shared" si="103"/>
        <v>0</v>
      </c>
      <c r="O138" s="45"/>
      <c r="P138" s="46"/>
      <c r="Q138" s="46"/>
      <c r="R138" s="16">
        <f t="shared" si="104"/>
        <v>0</v>
      </c>
      <c r="S138" s="181">
        <f t="shared" si="105"/>
        <v>0</v>
      </c>
      <c r="T138" s="45"/>
      <c r="U138" s="46"/>
      <c r="V138" s="46"/>
      <c r="W138" s="16">
        <f t="shared" si="106"/>
        <v>0</v>
      </c>
      <c r="X138" s="181">
        <f t="shared" si="107"/>
        <v>0</v>
      </c>
      <c r="Y138" s="181">
        <f t="shared" si="108"/>
        <v>0</v>
      </c>
      <c r="Z138" s="49">
        <v>30.492800000000003</v>
      </c>
      <c r="AA138" s="212">
        <f t="shared" si="109"/>
        <v>0</v>
      </c>
    </row>
    <row r="139" spans="1:27" ht="28.15" customHeight="1" x14ac:dyDescent="0.25">
      <c r="A139" s="399">
        <v>94</v>
      </c>
      <c r="B139" s="20" t="s">
        <v>231</v>
      </c>
      <c r="C139" s="21" t="s">
        <v>232</v>
      </c>
      <c r="D139" s="22" t="s">
        <v>53</v>
      </c>
      <c r="E139" s="45"/>
      <c r="F139" s="46"/>
      <c r="G139" s="46"/>
      <c r="H139" s="15">
        <f t="shared" si="100"/>
        <v>0</v>
      </c>
      <c r="I139" s="181">
        <f t="shared" si="101"/>
        <v>0</v>
      </c>
      <c r="J139" s="45"/>
      <c r="K139" s="46"/>
      <c r="L139" s="46"/>
      <c r="M139" s="16">
        <f t="shared" si="102"/>
        <v>0</v>
      </c>
      <c r="N139" s="181">
        <f t="shared" si="103"/>
        <v>0</v>
      </c>
      <c r="O139" s="45"/>
      <c r="P139" s="46"/>
      <c r="Q139" s="46"/>
      <c r="R139" s="16">
        <f t="shared" si="104"/>
        <v>0</v>
      </c>
      <c r="S139" s="181">
        <f t="shared" si="105"/>
        <v>0</v>
      </c>
      <c r="T139" s="45"/>
      <c r="U139" s="46"/>
      <c r="V139" s="46"/>
      <c r="W139" s="16">
        <f t="shared" si="106"/>
        <v>0</v>
      </c>
      <c r="X139" s="181">
        <f t="shared" si="107"/>
        <v>0</v>
      </c>
      <c r="Y139" s="181">
        <f t="shared" si="108"/>
        <v>0</v>
      </c>
      <c r="Z139" s="49">
        <v>328.64</v>
      </c>
      <c r="AA139" s="212">
        <f t="shared" si="109"/>
        <v>0</v>
      </c>
    </row>
    <row r="140" spans="1:27" ht="28.15" customHeight="1" x14ac:dyDescent="0.25">
      <c r="A140" s="399">
        <v>95</v>
      </c>
      <c r="B140" s="20" t="s">
        <v>233</v>
      </c>
      <c r="C140" s="21" t="s">
        <v>234</v>
      </c>
      <c r="D140" s="22" t="s">
        <v>53</v>
      </c>
      <c r="E140" s="45"/>
      <c r="F140" s="46"/>
      <c r="G140" s="46"/>
      <c r="H140" s="15">
        <f t="shared" si="100"/>
        <v>0</v>
      </c>
      <c r="I140" s="181">
        <f t="shared" si="101"/>
        <v>0</v>
      </c>
      <c r="J140" s="45"/>
      <c r="K140" s="46"/>
      <c r="L140" s="46"/>
      <c r="M140" s="16">
        <f t="shared" si="102"/>
        <v>0</v>
      </c>
      <c r="N140" s="181">
        <f t="shared" si="103"/>
        <v>0</v>
      </c>
      <c r="O140" s="45"/>
      <c r="P140" s="46"/>
      <c r="Q140" s="46"/>
      <c r="R140" s="16">
        <f t="shared" si="104"/>
        <v>0</v>
      </c>
      <c r="S140" s="181">
        <f t="shared" si="105"/>
        <v>0</v>
      </c>
      <c r="T140" s="45"/>
      <c r="U140" s="46"/>
      <c r="V140" s="46"/>
      <c r="W140" s="16">
        <f t="shared" si="106"/>
        <v>0</v>
      </c>
      <c r="X140" s="181">
        <f t="shared" si="107"/>
        <v>0</v>
      </c>
      <c r="Y140" s="181">
        <f t="shared" si="108"/>
        <v>0</v>
      </c>
      <c r="Z140" s="49">
        <v>410.8</v>
      </c>
      <c r="AA140" s="212">
        <f t="shared" si="109"/>
        <v>0</v>
      </c>
    </row>
    <row r="141" spans="1:27" ht="28.15" customHeight="1" x14ac:dyDescent="0.25">
      <c r="A141" s="399">
        <v>96</v>
      </c>
      <c r="B141" s="20" t="s">
        <v>235</v>
      </c>
      <c r="C141" s="21" t="s">
        <v>236</v>
      </c>
      <c r="D141" s="22" t="s">
        <v>83</v>
      </c>
      <c r="E141" s="45"/>
      <c r="F141" s="46"/>
      <c r="G141" s="46"/>
      <c r="H141" s="15">
        <f t="shared" si="100"/>
        <v>0</v>
      </c>
      <c r="I141" s="181">
        <f t="shared" si="101"/>
        <v>0</v>
      </c>
      <c r="J141" s="45"/>
      <c r="K141" s="46"/>
      <c r="L141" s="46"/>
      <c r="M141" s="16">
        <f t="shared" si="102"/>
        <v>0</v>
      </c>
      <c r="N141" s="181">
        <f t="shared" si="103"/>
        <v>0</v>
      </c>
      <c r="O141" s="45"/>
      <c r="P141" s="46"/>
      <c r="Q141" s="46"/>
      <c r="R141" s="16">
        <f t="shared" si="104"/>
        <v>0</v>
      </c>
      <c r="S141" s="181">
        <f t="shared" si="105"/>
        <v>0</v>
      </c>
      <c r="T141" s="45"/>
      <c r="U141" s="46"/>
      <c r="V141" s="46"/>
      <c r="W141" s="16">
        <f t="shared" si="106"/>
        <v>0</v>
      </c>
      <c r="X141" s="181">
        <f t="shared" si="107"/>
        <v>0</v>
      </c>
      <c r="Y141" s="181">
        <f t="shared" si="108"/>
        <v>0</v>
      </c>
      <c r="Z141" s="49">
        <v>11.107200000000001</v>
      </c>
      <c r="AA141" s="212">
        <f t="shared" si="109"/>
        <v>0</v>
      </c>
    </row>
    <row r="142" spans="1:27" ht="28.15" customHeight="1" x14ac:dyDescent="0.25">
      <c r="A142" s="399">
        <v>97</v>
      </c>
      <c r="B142" s="20" t="s">
        <v>237</v>
      </c>
      <c r="C142" s="21" t="s">
        <v>238</v>
      </c>
      <c r="D142" s="22" t="s">
        <v>53</v>
      </c>
      <c r="E142" s="45"/>
      <c r="F142" s="46"/>
      <c r="G142" s="46"/>
      <c r="H142" s="15">
        <f t="shared" si="100"/>
        <v>0</v>
      </c>
      <c r="I142" s="181">
        <f t="shared" si="101"/>
        <v>0</v>
      </c>
      <c r="J142" s="45"/>
      <c r="K142" s="46"/>
      <c r="L142" s="46"/>
      <c r="M142" s="16">
        <f t="shared" si="102"/>
        <v>0</v>
      </c>
      <c r="N142" s="181">
        <f t="shared" si="103"/>
        <v>0</v>
      </c>
      <c r="O142" s="45"/>
      <c r="P142" s="46"/>
      <c r="Q142" s="46"/>
      <c r="R142" s="16">
        <f t="shared" si="104"/>
        <v>0</v>
      </c>
      <c r="S142" s="181">
        <f t="shared" si="105"/>
        <v>0</v>
      </c>
      <c r="T142" s="45"/>
      <c r="U142" s="46"/>
      <c r="V142" s="46"/>
      <c r="W142" s="16">
        <f t="shared" si="106"/>
        <v>0</v>
      </c>
      <c r="X142" s="181">
        <f t="shared" si="107"/>
        <v>0</v>
      </c>
      <c r="Y142" s="181">
        <f t="shared" si="108"/>
        <v>0</v>
      </c>
      <c r="Z142" s="49">
        <v>78.915199999999999</v>
      </c>
      <c r="AA142" s="212">
        <f t="shared" si="109"/>
        <v>0</v>
      </c>
    </row>
    <row r="143" spans="1:27" ht="28.15" customHeight="1" x14ac:dyDescent="0.25">
      <c r="A143" s="399">
        <v>98</v>
      </c>
      <c r="B143" s="20" t="s">
        <v>239</v>
      </c>
      <c r="C143" s="21" t="s">
        <v>240</v>
      </c>
      <c r="D143" s="22" t="s">
        <v>83</v>
      </c>
      <c r="E143" s="45"/>
      <c r="F143" s="46"/>
      <c r="G143" s="46"/>
      <c r="H143" s="15">
        <f t="shared" si="100"/>
        <v>0</v>
      </c>
      <c r="I143" s="181">
        <f t="shared" si="101"/>
        <v>0</v>
      </c>
      <c r="J143" s="45"/>
      <c r="K143" s="46"/>
      <c r="L143" s="46"/>
      <c r="M143" s="16">
        <f t="shared" si="102"/>
        <v>0</v>
      </c>
      <c r="N143" s="181">
        <f t="shared" si="103"/>
        <v>0</v>
      </c>
      <c r="O143" s="45"/>
      <c r="P143" s="46"/>
      <c r="Q143" s="46"/>
      <c r="R143" s="16">
        <f t="shared" si="104"/>
        <v>0</v>
      </c>
      <c r="S143" s="181">
        <f t="shared" si="105"/>
        <v>0</v>
      </c>
      <c r="T143" s="45"/>
      <c r="U143" s="46"/>
      <c r="V143" s="46"/>
      <c r="W143" s="16">
        <f t="shared" si="106"/>
        <v>0</v>
      </c>
      <c r="X143" s="181">
        <f t="shared" si="107"/>
        <v>0</v>
      </c>
      <c r="Y143" s="181">
        <f t="shared" si="108"/>
        <v>0</v>
      </c>
      <c r="Z143" s="49">
        <v>70.60560000000001</v>
      </c>
      <c r="AA143" s="212">
        <f t="shared" si="109"/>
        <v>0</v>
      </c>
    </row>
    <row r="144" spans="1:27" ht="28.15" customHeight="1" x14ac:dyDescent="0.25">
      <c r="A144" s="399">
        <v>99</v>
      </c>
      <c r="B144" s="20" t="s">
        <v>241</v>
      </c>
      <c r="C144" s="21" t="s">
        <v>242</v>
      </c>
      <c r="D144" s="22" t="s">
        <v>243</v>
      </c>
      <c r="E144" s="45"/>
      <c r="F144" s="46"/>
      <c r="G144" s="46"/>
      <c r="H144" s="15">
        <f t="shared" si="100"/>
        <v>0</v>
      </c>
      <c r="I144" s="181">
        <f t="shared" si="101"/>
        <v>0</v>
      </c>
      <c r="J144" s="45"/>
      <c r="K144" s="46"/>
      <c r="L144" s="46"/>
      <c r="M144" s="16">
        <f t="shared" si="102"/>
        <v>0</v>
      </c>
      <c r="N144" s="181">
        <f t="shared" si="103"/>
        <v>0</v>
      </c>
      <c r="O144" s="45"/>
      <c r="P144" s="46"/>
      <c r="Q144" s="46"/>
      <c r="R144" s="16">
        <f t="shared" si="104"/>
        <v>0</v>
      </c>
      <c r="S144" s="181">
        <f t="shared" si="105"/>
        <v>0</v>
      </c>
      <c r="T144" s="45"/>
      <c r="U144" s="46"/>
      <c r="V144" s="46"/>
      <c r="W144" s="16">
        <f t="shared" si="106"/>
        <v>0</v>
      </c>
      <c r="X144" s="181">
        <f t="shared" si="107"/>
        <v>0</v>
      </c>
      <c r="Y144" s="181">
        <f t="shared" si="108"/>
        <v>0</v>
      </c>
      <c r="Z144" s="49">
        <v>12.48</v>
      </c>
      <c r="AA144" s="212">
        <f t="shared" si="109"/>
        <v>0</v>
      </c>
    </row>
    <row r="145" spans="1:27" ht="28.15" customHeight="1" x14ac:dyDescent="0.25">
      <c r="A145" s="399">
        <v>100</v>
      </c>
      <c r="B145" s="20" t="s">
        <v>244</v>
      </c>
      <c r="C145" s="21" t="s">
        <v>245</v>
      </c>
      <c r="D145" s="22" t="s">
        <v>243</v>
      </c>
      <c r="E145" s="45"/>
      <c r="F145" s="46"/>
      <c r="G145" s="46"/>
      <c r="H145" s="15">
        <f t="shared" si="100"/>
        <v>0</v>
      </c>
      <c r="I145" s="181">
        <f t="shared" si="101"/>
        <v>0</v>
      </c>
      <c r="J145" s="45"/>
      <c r="K145" s="46"/>
      <c r="L145" s="46"/>
      <c r="M145" s="16">
        <f t="shared" si="102"/>
        <v>0</v>
      </c>
      <c r="N145" s="181">
        <f t="shared" si="103"/>
        <v>0</v>
      </c>
      <c r="O145" s="45"/>
      <c r="P145" s="46"/>
      <c r="Q145" s="46"/>
      <c r="R145" s="16">
        <f t="shared" si="104"/>
        <v>0</v>
      </c>
      <c r="S145" s="181">
        <f t="shared" si="105"/>
        <v>0</v>
      </c>
      <c r="T145" s="45"/>
      <c r="U145" s="46"/>
      <c r="V145" s="46"/>
      <c r="W145" s="16">
        <f t="shared" si="106"/>
        <v>0</v>
      </c>
      <c r="X145" s="181">
        <f t="shared" si="107"/>
        <v>0</v>
      </c>
      <c r="Y145" s="181">
        <f t="shared" si="108"/>
        <v>0</v>
      </c>
      <c r="Z145" s="49">
        <v>16.64</v>
      </c>
      <c r="AA145" s="212">
        <f t="shared" si="109"/>
        <v>0</v>
      </c>
    </row>
    <row r="146" spans="1:27" ht="28.15" customHeight="1" x14ac:dyDescent="0.25">
      <c r="A146" s="399">
        <v>101</v>
      </c>
      <c r="B146" s="20" t="s">
        <v>246</v>
      </c>
      <c r="C146" s="21" t="s">
        <v>247</v>
      </c>
      <c r="D146" s="22" t="s">
        <v>73</v>
      </c>
      <c r="E146" s="45"/>
      <c r="F146" s="46"/>
      <c r="G146" s="46"/>
      <c r="H146" s="15">
        <f t="shared" si="100"/>
        <v>0</v>
      </c>
      <c r="I146" s="181">
        <f t="shared" si="101"/>
        <v>0</v>
      </c>
      <c r="J146" s="45"/>
      <c r="K146" s="46"/>
      <c r="L146" s="46"/>
      <c r="M146" s="16">
        <f t="shared" si="102"/>
        <v>0</v>
      </c>
      <c r="N146" s="181">
        <f t="shared" si="103"/>
        <v>0</v>
      </c>
      <c r="O146" s="45"/>
      <c r="P146" s="46"/>
      <c r="Q146" s="46"/>
      <c r="R146" s="16">
        <f t="shared" si="104"/>
        <v>0</v>
      </c>
      <c r="S146" s="181">
        <f t="shared" si="105"/>
        <v>0</v>
      </c>
      <c r="T146" s="45"/>
      <c r="U146" s="46"/>
      <c r="V146" s="46"/>
      <c r="W146" s="16">
        <f t="shared" si="106"/>
        <v>0</v>
      </c>
      <c r="X146" s="181">
        <f t="shared" si="107"/>
        <v>0</v>
      </c>
      <c r="Y146" s="181">
        <f t="shared" si="108"/>
        <v>0</v>
      </c>
      <c r="Z146" s="49">
        <v>253.29200000000003</v>
      </c>
      <c r="AA146" s="212">
        <f t="shared" si="109"/>
        <v>0</v>
      </c>
    </row>
    <row r="147" spans="1:27" ht="28.15" customHeight="1" x14ac:dyDescent="0.25">
      <c r="A147" s="399">
        <v>102</v>
      </c>
      <c r="B147" s="20" t="s">
        <v>248</v>
      </c>
      <c r="C147" s="21" t="s">
        <v>249</v>
      </c>
      <c r="D147" s="22" t="s">
        <v>73</v>
      </c>
      <c r="E147" s="45"/>
      <c r="F147" s="46"/>
      <c r="G147" s="46"/>
      <c r="H147" s="15">
        <f t="shared" si="100"/>
        <v>0</v>
      </c>
      <c r="I147" s="181">
        <f t="shared" si="101"/>
        <v>0</v>
      </c>
      <c r="J147" s="45"/>
      <c r="K147" s="46"/>
      <c r="L147" s="46"/>
      <c r="M147" s="16">
        <f t="shared" si="102"/>
        <v>0</v>
      </c>
      <c r="N147" s="181">
        <f t="shared" si="103"/>
        <v>0</v>
      </c>
      <c r="O147" s="45"/>
      <c r="P147" s="46"/>
      <c r="Q147" s="46"/>
      <c r="R147" s="16">
        <f t="shared" si="104"/>
        <v>0</v>
      </c>
      <c r="S147" s="181">
        <f t="shared" si="105"/>
        <v>0</v>
      </c>
      <c r="T147" s="45"/>
      <c r="U147" s="46"/>
      <c r="V147" s="46"/>
      <c r="W147" s="16">
        <f t="shared" si="106"/>
        <v>0</v>
      </c>
      <c r="X147" s="181">
        <f t="shared" si="107"/>
        <v>0</v>
      </c>
      <c r="Y147" s="181">
        <f t="shared" si="108"/>
        <v>0</v>
      </c>
      <c r="Z147" s="49">
        <v>291.2</v>
      </c>
      <c r="AA147" s="212">
        <f t="shared" si="109"/>
        <v>0</v>
      </c>
    </row>
    <row r="148" spans="1:27" ht="28.15" customHeight="1" x14ac:dyDescent="0.25">
      <c r="A148" s="399">
        <v>103</v>
      </c>
      <c r="B148" s="20" t="s">
        <v>250</v>
      </c>
      <c r="C148" s="21" t="s">
        <v>251</v>
      </c>
      <c r="D148" s="22" t="s">
        <v>58</v>
      </c>
      <c r="E148" s="45"/>
      <c r="F148" s="46"/>
      <c r="G148" s="46"/>
      <c r="H148" s="15">
        <f t="shared" si="100"/>
        <v>0</v>
      </c>
      <c r="I148" s="181">
        <f t="shared" si="101"/>
        <v>0</v>
      </c>
      <c r="J148" s="45"/>
      <c r="K148" s="46"/>
      <c r="L148" s="46"/>
      <c r="M148" s="16">
        <f t="shared" si="102"/>
        <v>0</v>
      </c>
      <c r="N148" s="181">
        <f t="shared" si="103"/>
        <v>0</v>
      </c>
      <c r="O148" s="45"/>
      <c r="P148" s="46"/>
      <c r="Q148" s="46"/>
      <c r="R148" s="16">
        <f t="shared" si="104"/>
        <v>0</v>
      </c>
      <c r="S148" s="181">
        <f t="shared" si="105"/>
        <v>0</v>
      </c>
      <c r="T148" s="45"/>
      <c r="U148" s="46"/>
      <c r="V148" s="46"/>
      <c r="W148" s="16">
        <f t="shared" si="106"/>
        <v>0</v>
      </c>
      <c r="X148" s="181">
        <f t="shared" si="107"/>
        <v>0</v>
      </c>
      <c r="Y148" s="181">
        <f t="shared" si="108"/>
        <v>0</v>
      </c>
      <c r="Z148" s="49">
        <v>171.08</v>
      </c>
      <c r="AA148" s="212">
        <f t="shared" si="109"/>
        <v>0</v>
      </c>
    </row>
    <row r="149" spans="1:27" ht="28.15" customHeight="1" x14ac:dyDescent="0.25">
      <c r="A149" s="399">
        <v>104</v>
      </c>
      <c r="B149" s="20" t="s">
        <v>252</v>
      </c>
      <c r="C149" s="21" t="s">
        <v>253</v>
      </c>
      <c r="D149" s="22" t="s">
        <v>58</v>
      </c>
      <c r="E149" s="45"/>
      <c r="F149" s="46"/>
      <c r="G149" s="46"/>
      <c r="H149" s="15">
        <f t="shared" si="100"/>
        <v>0</v>
      </c>
      <c r="I149" s="181">
        <f t="shared" si="101"/>
        <v>0</v>
      </c>
      <c r="J149" s="45"/>
      <c r="K149" s="46"/>
      <c r="L149" s="46"/>
      <c r="M149" s="16">
        <f t="shared" si="102"/>
        <v>0</v>
      </c>
      <c r="N149" s="181">
        <f t="shared" si="103"/>
        <v>0</v>
      </c>
      <c r="O149" s="45"/>
      <c r="P149" s="46"/>
      <c r="Q149" s="46"/>
      <c r="R149" s="16">
        <f t="shared" si="104"/>
        <v>0</v>
      </c>
      <c r="S149" s="181">
        <f t="shared" si="105"/>
        <v>0</v>
      </c>
      <c r="T149" s="45"/>
      <c r="U149" s="46"/>
      <c r="V149" s="46"/>
      <c r="W149" s="16">
        <f t="shared" si="106"/>
        <v>0</v>
      </c>
      <c r="X149" s="181">
        <f t="shared" si="107"/>
        <v>0</v>
      </c>
      <c r="Y149" s="181">
        <f t="shared" si="108"/>
        <v>0</v>
      </c>
      <c r="Z149" s="49">
        <v>213.72</v>
      </c>
      <c r="AA149" s="212">
        <f t="shared" si="109"/>
        <v>0</v>
      </c>
    </row>
    <row r="150" spans="1:27" ht="28.15" customHeight="1" x14ac:dyDescent="0.25">
      <c r="A150" s="399">
        <v>105</v>
      </c>
      <c r="B150" s="20" t="s">
        <v>254</v>
      </c>
      <c r="C150" s="21" t="s">
        <v>255</v>
      </c>
      <c r="D150" s="22" t="s">
        <v>53</v>
      </c>
      <c r="E150" s="45"/>
      <c r="F150" s="46"/>
      <c r="G150" s="46"/>
      <c r="H150" s="15">
        <f t="shared" si="100"/>
        <v>0</v>
      </c>
      <c r="I150" s="181">
        <f t="shared" si="101"/>
        <v>0</v>
      </c>
      <c r="J150" s="45"/>
      <c r="K150" s="46"/>
      <c r="L150" s="46"/>
      <c r="M150" s="16">
        <f t="shared" si="102"/>
        <v>0</v>
      </c>
      <c r="N150" s="181">
        <f t="shared" si="103"/>
        <v>0</v>
      </c>
      <c r="O150" s="45"/>
      <c r="P150" s="46"/>
      <c r="Q150" s="46"/>
      <c r="R150" s="16">
        <f t="shared" si="104"/>
        <v>0</v>
      </c>
      <c r="S150" s="181">
        <f t="shared" si="105"/>
        <v>0</v>
      </c>
      <c r="T150" s="45"/>
      <c r="U150" s="46"/>
      <c r="V150" s="46"/>
      <c r="W150" s="16">
        <f t="shared" si="106"/>
        <v>0</v>
      </c>
      <c r="X150" s="181">
        <f t="shared" si="107"/>
        <v>0</v>
      </c>
      <c r="Y150" s="181">
        <f t="shared" si="108"/>
        <v>0</v>
      </c>
      <c r="Z150" s="49">
        <v>746.72</v>
      </c>
      <c r="AA150" s="212">
        <f t="shared" si="109"/>
        <v>0</v>
      </c>
    </row>
    <row r="151" spans="1:27" ht="28.15" customHeight="1" x14ac:dyDescent="0.25">
      <c r="A151" s="399">
        <v>106</v>
      </c>
      <c r="B151" s="20" t="s">
        <v>256</v>
      </c>
      <c r="C151" s="21" t="s">
        <v>257</v>
      </c>
      <c r="D151" s="22" t="s">
        <v>58</v>
      </c>
      <c r="E151" s="45"/>
      <c r="F151" s="46"/>
      <c r="G151" s="46"/>
      <c r="H151" s="15">
        <f t="shared" si="100"/>
        <v>0</v>
      </c>
      <c r="I151" s="181">
        <f t="shared" si="101"/>
        <v>0</v>
      </c>
      <c r="J151" s="45"/>
      <c r="K151" s="46"/>
      <c r="L151" s="46"/>
      <c r="M151" s="16">
        <f t="shared" si="102"/>
        <v>0</v>
      </c>
      <c r="N151" s="181">
        <f t="shared" si="103"/>
        <v>0</v>
      </c>
      <c r="O151" s="45"/>
      <c r="P151" s="46"/>
      <c r="Q151" s="46"/>
      <c r="R151" s="16">
        <f t="shared" si="104"/>
        <v>0</v>
      </c>
      <c r="S151" s="181">
        <f t="shared" si="105"/>
        <v>0</v>
      </c>
      <c r="T151" s="45"/>
      <c r="U151" s="46"/>
      <c r="V151" s="46"/>
      <c r="W151" s="16">
        <f t="shared" si="106"/>
        <v>0</v>
      </c>
      <c r="X151" s="181">
        <f t="shared" si="107"/>
        <v>0</v>
      </c>
      <c r="Y151" s="181">
        <f t="shared" si="108"/>
        <v>0</v>
      </c>
      <c r="Z151" s="49">
        <v>217.36</v>
      </c>
      <c r="AA151" s="212">
        <f t="shared" si="109"/>
        <v>0</v>
      </c>
    </row>
    <row r="152" spans="1:27" ht="28.15" customHeight="1" x14ac:dyDescent="0.25">
      <c r="A152" s="399">
        <v>107</v>
      </c>
      <c r="B152" s="20" t="s">
        <v>258</v>
      </c>
      <c r="C152" s="21" t="s">
        <v>259</v>
      </c>
      <c r="D152" s="22" t="s">
        <v>58</v>
      </c>
      <c r="E152" s="45"/>
      <c r="F152" s="46"/>
      <c r="G152" s="46"/>
      <c r="H152" s="15">
        <f t="shared" si="100"/>
        <v>0</v>
      </c>
      <c r="I152" s="181">
        <f t="shared" si="101"/>
        <v>0</v>
      </c>
      <c r="J152" s="45"/>
      <c r="K152" s="46"/>
      <c r="L152" s="46"/>
      <c r="M152" s="16">
        <f t="shared" si="102"/>
        <v>0</v>
      </c>
      <c r="N152" s="181">
        <f t="shared" si="103"/>
        <v>0</v>
      </c>
      <c r="O152" s="45"/>
      <c r="P152" s="46"/>
      <c r="Q152" s="46"/>
      <c r="R152" s="16">
        <f t="shared" si="104"/>
        <v>0</v>
      </c>
      <c r="S152" s="181">
        <f t="shared" si="105"/>
        <v>0</v>
      </c>
      <c r="T152" s="45"/>
      <c r="U152" s="46"/>
      <c r="V152" s="46"/>
      <c r="W152" s="16">
        <f t="shared" si="106"/>
        <v>0</v>
      </c>
      <c r="X152" s="181">
        <f t="shared" si="107"/>
        <v>0</v>
      </c>
      <c r="Y152" s="181">
        <f t="shared" si="108"/>
        <v>0</v>
      </c>
      <c r="Z152" s="49">
        <v>279.6352</v>
      </c>
      <c r="AA152" s="212">
        <f t="shared" si="109"/>
        <v>0</v>
      </c>
    </row>
    <row r="153" spans="1:27" ht="28.15" customHeight="1" x14ac:dyDescent="0.25">
      <c r="A153" s="399">
        <v>108</v>
      </c>
      <c r="B153" s="20" t="s">
        <v>260</v>
      </c>
      <c r="C153" s="21" t="s">
        <v>261</v>
      </c>
      <c r="D153" s="22" t="s">
        <v>53</v>
      </c>
      <c r="E153" s="45"/>
      <c r="F153" s="46"/>
      <c r="G153" s="46"/>
      <c r="H153" s="15">
        <f t="shared" si="100"/>
        <v>0</v>
      </c>
      <c r="I153" s="181">
        <f t="shared" si="101"/>
        <v>0</v>
      </c>
      <c r="J153" s="45"/>
      <c r="K153" s="46"/>
      <c r="L153" s="46"/>
      <c r="M153" s="16">
        <f t="shared" si="102"/>
        <v>0</v>
      </c>
      <c r="N153" s="181">
        <f t="shared" si="103"/>
        <v>0</v>
      </c>
      <c r="O153" s="45"/>
      <c r="P153" s="46"/>
      <c r="Q153" s="46"/>
      <c r="R153" s="16">
        <f t="shared" si="104"/>
        <v>0</v>
      </c>
      <c r="S153" s="181">
        <f t="shared" si="105"/>
        <v>0</v>
      </c>
      <c r="T153" s="45"/>
      <c r="U153" s="46"/>
      <c r="V153" s="46"/>
      <c r="W153" s="16">
        <f t="shared" si="106"/>
        <v>0</v>
      </c>
      <c r="X153" s="181">
        <f t="shared" si="107"/>
        <v>0</v>
      </c>
      <c r="Y153" s="181">
        <f t="shared" si="108"/>
        <v>0</v>
      </c>
      <c r="Z153" s="49">
        <v>51.875200000000007</v>
      </c>
      <c r="AA153" s="212">
        <f t="shared" si="109"/>
        <v>0</v>
      </c>
    </row>
    <row r="154" spans="1:27" ht="28.15" customHeight="1" x14ac:dyDescent="0.25">
      <c r="A154" s="399">
        <v>109</v>
      </c>
      <c r="B154" s="20" t="s">
        <v>262</v>
      </c>
      <c r="C154" s="21" t="s">
        <v>263</v>
      </c>
      <c r="D154" s="22" t="s">
        <v>83</v>
      </c>
      <c r="E154" s="45"/>
      <c r="F154" s="46"/>
      <c r="G154" s="46"/>
      <c r="H154" s="15">
        <f t="shared" si="100"/>
        <v>0</v>
      </c>
      <c r="I154" s="181">
        <f t="shared" si="101"/>
        <v>0</v>
      </c>
      <c r="J154" s="45"/>
      <c r="K154" s="46"/>
      <c r="L154" s="46"/>
      <c r="M154" s="16">
        <f t="shared" si="102"/>
        <v>0</v>
      </c>
      <c r="N154" s="181">
        <f t="shared" si="103"/>
        <v>0</v>
      </c>
      <c r="O154" s="45"/>
      <c r="P154" s="46"/>
      <c r="Q154" s="46"/>
      <c r="R154" s="16">
        <f t="shared" si="104"/>
        <v>0</v>
      </c>
      <c r="S154" s="181">
        <f t="shared" si="105"/>
        <v>0</v>
      </c>
      <c r="T154" s="45"/>
      <c r="U154" s="46"/>
      <c r="V154" s="46"/>
      <c r="W154" s="16">
        <f t="shared" si="106"/>
        <v>0</v>
      </c>
      <c r="X154" s="181">
        <f t="shared" si="107"/>
        <v>0</v>
      </c>
      <c r="Y154" s="181">
        <f t="shared" si="108"/>
        <v>0</v>
      </c>
      <c r="Z154" s="49">
        <v>41.6</v>
      </c>
      <c r="AA154" s="212">
        <f t="shared" si="109"/>
        <v>0</v>
      </c>
    </row>
    <row r="155" spans="1:27" ht="28.15" customHeight="1" x14ac:dyDescent="0.25">
      <c r="A155" s="399">
        <v>110</v>
      </c>
      <c r="B155" s="20" t="s">
        <v>264</v>
      </c>
      <c r="C155" s="21" t="s">
        <v>265</v>
      </c>
      <c r="D155" s="22" t="s">
        <v>243</v>
      </c>
      <c r="E155" s="45"/>
      <c r="F155" s="46"/>
      <c r="G155" s="46"/>
      <c r="H155" s="15">
        <f t="shared" si="100"/>
        <v>0</v>
      </c>
      <c r="I155" s="181">
        <f t="shared" si="101"/>
        <v>0</v>
      </c>
      <c r="J155" s="45"/>
      <c r="K155" s="46"/>
      <c r="L155" s="46"/>
      <c r="M155" s="16">
        <f t="shared" si="102"/>
        <v>0</v>
      </c>
      <c r="N155" s="181">
        <f t="shared" si="103"/>
        <v>0</v>
      </c>
      <c r="O155" s="45"/>
      <c r="P155" s="46"/>
      <c r="Q155" s="46"/>
      <c r="R155" s="16">
        <f t="shared" si="104"/>
        <v>0</v>
      </c>
      <c r="S155" s="181">
        <f t="shared" si="105"/>
        <v>0</v>
      </c>
      <c r="T155" s="45"/>
      <c r="U155" s="46"/>
      <c r="V155" s="46"/>
      <c r="W155" s="16">
        <f t="shared" si="106"/>
        <v>0</v>
      </c>
      <c r="X155" s="181">
        <f t="shared" si="107"/>
        <v>0</v>
      </c>
      <c r="Y155" s="181">
        <f t="shared" si="108"/>
        <v>0</v>
      </c>
      <c r="Z155" s="49">
        <v>37.231999999999999</v>
      </c>
      <c r="AA155" s="212">
        <f t="shared" si="109"/>
        <v>0</v>
      </c>
    </row>
    <row r="156" spans="1:27" ht="28.15" customHeight="1" x14ac:dyDescent="0.25">
      <c r="A156" s="399">
        <v>111</v>
      </c>
      <c r="B156" s="20" t="s">
        <v>266</v>
      </c>
      <c r="C156" s="21" t="s">
        <v>267</v>
      </c>
      <c r="D156" s="22" t="s">
        <v>83</v>
      </c>
      <c r="E156" s="45"/>
      <c r="F156" s="46"/>
      <c r="G156" s="46"/>
      <c r="H156" s="15">
        <f t="shared" si="100"/>
        <v>0</v>
      </c>
      <c r="I156" s="181">
        <f t="shared" si="101"/>
        <v>0</v>
      </c>
      <c r="J156" s="45"/>
      <c r="K156" s="46"/>
      <c r="L156" s="46"/>
      <c r="M156" s="16">
        <f t="shared" si="102"/>
        <v>0</v>
      </c>
      <c r="N156" s="181">
        <f t="shared" si="103"/>
        <v>0</v>
      </c>
      <c r="O156" s="45"/>
      <c r="P156" s="46"/>
      <c r="Q156" s="46"/>
      <c r="R156" s="16">
        <f t="shared" si="104"/>
        <v>0</v>
      </c>
      <c r="S156" s="181">
        <f t="shared" si="105"/>
        <v>0</v>
      </c>
      <c r="T156" s="45"/>
      <c r="U156" s="46"/>
      <c r="V156" s="46"/>
      <c r="W156" s="16">
        <f t="shared" si="106"/>
        <v>0</v>
      </c>
      <c r="X156" s="181">
        <f t="shared" si="107"/>
        <v>0</v>
      </c>
      <c r="Y156" s="181">
        <f t="shared" si="108"/>
        <v>0</v>
      </c>
      <c r="Z156" s="49">
        <v>10.3064</v>
      </c>
      <c r="AA156" s="212">
        <f t="shared" si="109"/>
        <v>0</v>
      </c>
    </row>
    <row r="157" spans="1:27" ht="28.15" customHeight="1" x14ac:dyDescent="0.25">
      <c r="A157" s="399">
        <v>112</v>
      </c>
      <c r="B157" s="20" t="s">
        <v>268</v>
      </c>
      <c r="C157" s="21" t="s">
        <v>269</v>
      </c>
      <c r="D157" s="22" t="s">
        <v>83</v>
      </c>
      <c r="E157" s="45"/>
      <c r="F157" s="46"/>
      <c r="G157" s="46"/>
      <c r="H157" s="15">
        <f t="shared" si="100"/>
        <v>0</v>
      </c>
      <c r="I157" s="181">
        <f t="shared" si="101"/>
        <v>0</v>
      </c>
      <c r="J157" s="45"/>
      <c r="K157" s="46"/>
      <c r="L157" s="46"/>
      <c r="M157" s="16">
        <f t="shared" si="102"/>
        <v>0</v>
      </c>
      <c r="N157" s="181">
        <f t="shared" si="103"/>
        <v>0</v>
      </c>
      <c r="O157" s="45"/>
      <c r="P157" s="46"/>
      <c r="Q157" s="46"/>
      <c r="R157" s="16">
        <f t="shared" si="104"/>
        <v>0</v>
      </c>
      <c r="S157" s="181">
        <f t="shared" si="105"/>
        <v>0</v>
      </c>
      <c r="T157" s="45"/>
      <c r="U157" s="46"/>
      <c r="V157" s="46"/>
      <c r="W157" s="16">
        <f t="shared" si="106"/>
        <v>0</v>
      </c>
      <c r="X157" s="181">
        <f t="shared" si="107"/>
        <v>0</v>
      </c>
      <c r="Y157" s="181">
        <f t="shared" si="108"/>
        <v>0</v>
      </c>
      <c r="Z157" s="49">
        <v>10.3064</v>
      </c>
      <c r="AA157" s="212">
        <f t="shared" si="109"/>
        <v>0</v>
      </c>
    </row>
    <row r="158" spans="1:27" ht="28.15" customHeight="1" x14ac:dyDescent="0.25">
      <c r="A158" s="399">
        <v>113</v>
      </c>
      <c r="B158" s="20" t="s">
        <v>270</v>
      </c>
      <c r="C158" s="21" t="s">
        <v>271</v>
      </c>
      <c r="D158" s="22" t="s">
        <v>83</v>
      </c>
      <c r="E158" s="45"/>
      <c r="F158" s="46"/>
      <c r="G158" s="46"/>
      <c r="H158" s="15">
        <f t="shared" si="100"/>
        <v>0</v>
      </c>
      <c r="I158" s="181">
        <f t="shared" si="101"/>
        <v>0</v>
      </c>
      <c r="J158" s="45"/>
      <c r="K158" s="46"/>
      <c r="L158" s="46"/>
      <c r="M158" s="16">
        <f t="shared" si="102"/>
        <v>0</v>
      </c>
      <c r="N158" s="181">
        <f t="shared" si="103"/>
        <v>0</v>
      </c>
      <c r="O158" s="45"/>
      <c r="P158" s="46"/>
      <c r="Q158" s="46"/>
      <c r="R158" s="16">
        <f t="shared" si="104"/>
        <v>0</v>
      </c>
      <c r="S158" s="181">
        <f t="shared" si="105"/>
        <v>0</v>
      </c>
      <c r="T158" s="45"/>
      <c r="U158" s="46"/>
      <c r="V158" s="46"/>
      <c r="W158" s="16">
        <f t="shared" si="106"/>
        <v>0</v>
      </c>
      <c r="X158" s="181">
        <f t="shared" si="107"/>
        <v>0</v>
      </c>
      <c r="Y158" s="181">
        <f t="shared" si="108"/>
        <v>0</v>
      </c>
      <c r="Z158" s="49">
        <v>10.3064</v>
      </c>
      <c r="AA158" s="212">
        <f t="shared" si="109"/>
        <v>0</v>
      </c>
    </row>
    <row r="159" spans="1:27" ht="28.15" customHeight="1" x14ac:dyDescent="0.25">
      <c r="A159" s="399">
        <v>114</v>
      </c>
      <c r="B159" s="20" t="s">
        <v>272</v>
      </c>
      <c r="C159" s="21" t="s">
        <v>273</v>
      </c>
      <c r="D159" s="22" t="s">
        <v>83</v>
      </c>
      <c r="E159" s="45"/>
      <c r="F159" s="46"/>
      <c r="G159" s="46"/>
      <c r="H159" s="15">
        <f t="shared" si="100"/>
        <v>0</v>
      </c>
      <c r="I159" s="181">
        <f t="shared" si="101"/>
        <v>0</v>
      </c>
      <c r="J159" s="45"/>
      <c r="K159" s="46"/>
      <c r="L159" s="46"/>
      <c r="M159" s="16">
        <f t="shared" si="102"/>
        <v>0</v>
      </c>
      <c r="N159" s="181">
        <f t="shared" si="103"/>
        <v>0</v>
      </c>
      <c r="O159" s="45"/>
      <c r="P159" s="46"/>
      <c r="Q159" s="46"/>
      <c r="R159" s="16">
        <f t="shared" si="104"/>
        <v>0</v>
      </c>
      <c r="S159" s="181">
        <f t="shared" si="105"/>
        <v>0</v>
      </c>
      <c r="T159" s="45"/>
      <c r="U159" s="46"/>
      <c r="V159" s="46"/>
      <c r="W159" s="16">
        <f t="shared" si="106"/>
        <v>0</v>
      </c>
      <c r="X159" s="181">
        <f t="shared" si="107"/>
        <v>0</v>
      </c>
      <c r="Y159" s="181">
        <f t="shared" si="108"/>
        <v>0</v>
      </c>
      <c r="Z159" s="49">
        <v>9.6511999999999993</v>
      </c>
      <c r="AA159" s="212">
        <f t="shared" si="109"/>
        <v>0</v>
      </c>
    </row>
    <row r="160" spans="1:27" ht="28.15" customHeight="1" x14ac:dyDescent="0.25">
      <c r="A160" s="399">
        <v>115</v>
      </c>
      <c r="B160" s="20" t="s">
        <v>274</v>
      </c>
      <c r="C160" s="21" t="s">
        <v>275</v>
      </c>
      <c r="D160" s="22" t="s">
        <v>83</v>
      </c>
      <c r="E160" s="45"/>
      <c r="F160" s="46"/>
      <c r="G160" s="46"/>
      <c r="H160" s="15">
        <f t="shared" si="100"/>
        <v>0</v>
      </c>
      <c r="I160" s="181">
        <f t="shared" si="101"/>
        <v>0</v>
      </c>
      <c r="J160" s="45"/>
      <c r="K160" s="46"/>
      <c r="L160" s="46"/>
      <c r="M160" s="16">
        <f t="shared" si="102"/>
        <v>0</v>
      </c>
      <c r="N160" s="181">
        <f t="shared" si="103"/>
        <v>0</v>
      </c>
      <c r="O160" s="45"/>
      <c r="P160" s="46"/>
      <c r="Q160" s="46"/>
      <c r="R160" s="16">
        <f t="shared" si="104"/>
        <v>0</v>
      </c>
      <c r="S160" s="181">
        <f t="shared" si="105"/>
        <v>0</v>
      </c>
      <c r="T160" s="45"/>
      <c r="U160" s="46"/>
      <c r="V160" s="46"/>
      <c r="W160" s="16">
        <f t="shared" si="106"/>
        <v>0</v>
      </c>
      <c r="X160" s="181">
        <f t="shared" si="107"/>
        <v>0</v>
      </c>
      <c r="Y160" s="181">
        <f t="shared" si="108"/>
        <v>0</v>
      </c>
      <c r="Z160" s="49">
        <v>9.6511999999999993</v>
      </c>
      <c r="AA160" s="212">
        <f t="shared" si="109"/>
        <v>0</v>
      </c>
    </row>
    <row r="161" spans="1:27" ht="28.15" customHeight="1" x14ac:dyDescent="0.25">
      <c r="A161" s="399">
        <v>116</v>
      </c>
      <c r="B161" s="20" t="s">
        <v>276</v>
      </c>
      <c r="C161" s="21" t="s">
        <v>277</v>
      </c>
      <c r="D161" s="22" t="s">
        <v>83</v>
      </c>
      <c r="E161" s="45"/>
      <c r="F161" s="46"/>
      <c r="G161" s="46"/>
      <c r="H161" s="15">
        <f t="shared" si="100"/>
        <v>0</v>
      </c>
      <c r="I161" s="181">
        <f t="shared" si="101"/>
        <v>0</v>
      </c>
      <c r="J161" s="45"/>
      <c r="K161" s="46"/>
      <c r="L161" s="46"/>
      <c r="M161" s="16">
        <f t="shared" si="102"/>
        <v>0</v>
      </c>
      <c r="N161" s="181">
        <f t="shared" si="103"/>
        <v>0</v>
      </c>
      <c r="O161" s="45"/>
      <c r="P161" s="46"/>
      <c r="Q161" s="46"/>
      <c r="R161" s="16">
        <f t="shared" si="104"/>
        <v>0</v>
      </c>
      <c r="S161" s="181">
        <f t="shared" si="105"/>
        <v>0</v>
      </c>
      <c r="T161" s="45"/>
      <c r="U161" s="46"/>
      <c r="V161" s="46"/>
      <c r="W161" s="16">
        <f t="shared" si="106"/>
        <v>0</v>
      </c>
      <c r="X161" s="181">
        <f t="shared" si="107"/>
        <v>0</v>
      </c>
      <c r="Y161" s="181">
        <f t="shared" si="108"/>
        <v>0</v>
      </c>
      <c r="Z161" s="49">
        <v>9.6511999999999993</v>
      </c>
      <c r="AA161" s="212">
        <f t="shared" si="109"/>
        <v>0</v>
      </c>
    </row>
    <row r="162" spans="1:27" ht="28.15" customHeight="1" x14ac:dyDescent="0.25">
      <c r="A162" s="399">
        <v>117</v>
      </c>
      <c r="B162" s="20" t="s">
        <v>278</v>
      </c>
      <c r="C162" s="21" t="s">
        <v>279</v>
      </c>
      <c r="D162" s="22" t="s">
        <v>53</v>
      </c>
      <c r="E162" s="45"/>
      <c r="F162" s="46"/>
      <c r="G162" s="46"/>
      <c r="H162" s="15">
        <f t="shared" si="100"/>
        <v>0</v>
      </c>
      <c r="I162" s="181">
        <f t="shared" si="101"/>
        <v>0</v>
      </c>
      <c r="J162" s="45"/>
      <c r="K162" s="46"/>
      <c r="L162" s="46"/>
      <c r="M162" s="16">
        <f t="shared" si="102"/>
        <v>0</v>
      </c>
      <c r="N162" s="181">
        <f t="shared" si="103"/>
        <v>0</v>
      </c>
      <c r="O162" s="45"/>
      <c r="P162" s="46"/>
      <c r="Q162" s="46"/>
      <c r="R162" s="16">
        <f t="shared" si="104"/>
        <v>0</v>
      </c>
      <c r="S162" s="181">
        <f t="shared" si="105"/>
        <v>0</v>
      </c>
      <c r="T162" s="45"/>
      <c r="U162" s="46"/>
      <c r="V162" s="46"/>
      <c r="W162" s="16">
        <f t="shared" si="106"/>
        <v>0</v>
      </c>
      <c r="X162" s="181">
        <f t="shared" si="107"/>
        <v>0</v>
      </c>
      <c r="Y162" s="181">
        <f t="shared" si="108"/>
        <v>0</v>
      </c>
      <c r="Z162" s="49">
        <v>5.98</v>
      </c>
      <c r="AA162" s="212">
        <f t="shared" si="109"/>
        <v>0</v>
      </c>
    </row>
    <row r="163" spans="1:27" ht="28.15" customHeight="1" x14ac:dyDescent="0.25">
      <c r="A163" s="399">
        <v>118</v>
      </c>
      <c r="B163" s="20" t="s">
        <v>280</v>
      </c>
      <c r="C163" s="21" t="s">
        <v>281</v>
      </c>
      <c r="D163" s="22" t="s">
        <v>53</v>
      </c>
      <c r="E163" s="45"/>
      <c r="F163" s="46"/>
      <c r="G163" s="46"/>
      <c r="H163" s="15">
        <f t="shared" si="100"/>
        <v>0</v>
      </c>
      <c r="I163" s="181">
        <f t="shared" si="101"/>
        <v>0</v>
      </c>
      <c r="J163" s="45"/>
      <c r="K163" s="46"/>
      <c r="L163" s="46"/>
      <c r="M163" s="16">
        <f t="shared" si="102"/>
        <v>0</v>
      </c>
      <c r="N163" s="181">
        <f t="shared" si="103"/>
        <v>0</v>
      </c>
      <c r="O163" s="45"/>
      <c r="P163" s="46"/>
      <c r="Q163" s="46"/>
      <c r="R163" s="16">
        <f t="shared" si="104"/>
        <v>0</v>
      </c>
      <c r="S163" s="181">
        <f t="shared" si="105"/>
        <v>0</v>
      </c>
      <c r="T163" s="45"/>
      <c r="U163" s="46"/>
      <c r="V163" s="46"/>
      <c r="W163" s="16">
        <f t="shared" si="106"/>
        <v>0</v>
      </c>
      <c r="X163" s="181">
        <f t="shared" si="107"/>
        <v>0</v>
      </c>
      <c r="Y163" s="181">
        <f t="shared" si="108"/>
        <v>0</v>
      </c>
      <c r="Z163" s="49">
        <v>12.74</v>
      </c>
      <c r="AA163" s="212">
        <f t="shared" si="109"/>
        <v>0</v>
      </c>
    </row>
    <row r="164" spans="1:27" ht="28.15" customHeight="1" x14ac:dyDescent="0.25">
      <c r="A164" s="399">
        <v>119</v>
      </c>
      <c r="B164" s="20" t="s">
        <v>282</v>
      </c>
      <c r="C164" s="21" t="s">
        <v>283</v>
      </c>
      <c r="D164" s="22" t="s">
        <v>53</v>
      </c>
      <c r="E164" s="45"/>
      <c r="F164" s="46"/>
      <c r="G164" s="46"/>
      <c r="H164" s="15">
        <f t="shared" si="100"/>
        <v>0</v>
      </c>
      <c r="I164" s="181">
        <f t="shared" si="101"/>
        <v>0</v>
      </c>
      <c r="J164" s="45"/>
      <c r="K164" s="46"/>
      <c r="L164" s="46"/>
      <c r="M164" s="16">
        <f t="shared" si="102"/>
        <v>0</v>
      </c>
      <c r="N164" s="181">
        <f t="shared" si="103"/>
        <v>0</v>
      </c>
      <c r="O164" s="45"/>
      <c r="P164" s="46"/>
      <c r="Q164" s="46"/>
      <c r="R164" s="16">
        <f t="shared" si="104"/>
        <v>0</v>
      </c>
      <c r="S164" s="181">
        <f t="shared" si="105"/>
        <v>0</v>
      </c>
      <c r="T164" s="45"/>
      <c r="U164" s="46"/>
      <c r="V164" s="46"/>
      <c r="W164" s="16">
        <f t="shared" si="106"/>
        <v>0</v>
      </c>
      <c r="X164" s="181">
        <f t="shared" si="107"/>
        <v>0</v>
      </c>
      <c r="Y164" s="181">
        <f t="shared" si="108"/>
        <v>0</v>
      </c>
      <c r="Z164" s="49">
        <v>20.7896</v>
      </c>
      <c r="AA164" s="212">
        <f t="shared" si="109"/>
        <v>0</v>
      </c>
    </row>
    <row r="165" spans="1:27" ht="28.15" customHeight="1" x14ac:dyDescent="0.25">
      <c r="A165" s="399">
        <v>120</v>
      </c>
      <c r="B165" s="20" t="s">
        <v>284</v>
      </c>
      <c r="C165" s="21" t="s">
        <v>285</v>
      </c>
      <c r="D165" s="22" t="s">
        <v>73</v>
      </c>
      <c r="E165" s="45"/>
      <c r="F165" s="46"/>
      <c r="G165" s="46"/>
      <c r="H165" s="15">
        <f t="shared" si="100"/>
        <v>0</v>
      </c>
      <c r="I165" s="181">
        <f t="shared" si="101"/>
        <v>0</v>
      </c>
      <c r="J165" s="45"/>
      <c r="K165" s="46"/>
      <c r="L165" s="46"/>
      <c r="M165" s="16">
        <f t="shared" si="102"/>
        <v>0</v>
      </c>
      <c r="N165" s="181">
        <f t="shared" si="103"/>
        <v>0</v>
      </c>
      <c r="O165" s="45"/>
      <c r="P165" s="46"/>
      <c r="Q165" s="46"/>
      <c r="R165" s="16">
        <f t="shared" si="104"/>
        <v>0</v>
      </c>
      <c r="S165" s="181">
        <f t="shared" si="105"/>
        <v>0</v>
      </c>
      <c r="T165" s="45"/>
      <c r="U165" s="46"/>
      <c r="V165" s="46"/>
      <c r="W165" s="16">
        <f t="shared" si="106"/>
        <v>0</v>
      </c>
      <c r="X165" s="181">
        <f t="shared" si="107"/>
        <v>0</v>
      </c>
      <c r="Y165" s="181">
        <f t="shared" si="108"/>
        <v>0</v>
      </c>
      <c r="Z165" s="49">
        <v>201.6352</v>
      </c>
      <c r="AA165" s="212">
        <f t="shared" si="109"/>
        <v>0</v>
      </c>
    </row>
    <row r="166" spans="1:27" ht="28.15" customHeight="1" x14ac:dyDescent="0.25">
      <c r="A166" s="399">
        <v>121</v>
      </c>
      <c r="B166" s="20" t="s">
        <v>286</v>
      </c>
      <c r="C166" s="21" t="s">
        <v>287</v>
      </c>
      <c r="D166" s="22" t="s">
        <v>53</v>
      </c>
      <c r="E166" s="45"/>
      <c r="F166" s="46"/>
      <c r="G166" s="46"/>
      <c r="H166" s="15">
        <f t="shared" si="100"/>
        <v>0</v>
      </c>
      <c r="I166" s="181">
        <f t="shared" si="101"/>
        <v>0</v>
      </c>
      <c r="J166" s="45"/>
      <c r="K166" s="46"/>
      <c r="L166" s="46"/>
      <c r="M166" s="16">
        <f t="shared" si="102"/>
        <v>0</v>
      </c>
      <c r="N166" s="181">
        <f t="shared" si="103"/>
        <v>0</v>
      </c>
      <c r="O166" s="45"/>
      <c r="P166" s="46"/>
      <c r="Q166" s="46"/>
      <c r="R166" s="16">
        <f t="shared" si="104"/>
        <v>0</v>
      </c>
      <c r="S166" s="181">
        <f t="shared" si="105"/>
        <v>0</v>
      </c>
      <c r="T166" s="45"/>
      <c r="U166" s="46"/>
      <c r="V166" s="46"/>
      <c r="W166" s="16">
        <f t="shared" si="106"/>
        <v>0</v>
      </c>
      <c r="X166" s="181">
        <f t="shared" si="107"/>
        <v>0</v>
      </c>
      <c r="Y166" s="181">
        <f t="shared" si="108"/>
        <v>0</v>
      </c>
      <c r="Z166" s="49">
        <v>96.72</v>
      </c>
      <c r="AA166" s="212">
        <f t="shared" si="109"/>
        <v>0</v>
      </c>
    </row>
    <row r="167" spans="1:27" ht="28.15" customHeight="1" x14ac:dyDescent="0.25">
      <c r="A167" s="399">
        <v>122</v>
      </c>
      <c r="B167" s="20" t="s">
        <v>288</v>
      </c>
      <c r="C167" s="21" t="s">
        <v>289</v>
      </c>
      <c r="D167" s="22" t="s">
        <v>83</v>
      </c>
      <c r="E167" s="45"/>
      <c r="F167" s="46"/>
      <c r="G167" s="46"/>
      <c r="H167" s="15">
        <f t="shared" si="100"/>
        <v>0</v>
      </c>
      <c r="I167" s="181">
        <f t="shared" si="101"/>
        <v>0</v>
      </c>
      <c r="J167" s="45"/>
      <c r="K167" s="46"/>
      <c r="L167" s="46"/>
      <c r="M167" s="16">
        <f t="shared" si="102"/>
        <v>0</v>
      </c>
      <c r="N167" s="181">
        <f t="shared" si="103"/>
        <v>0</v>
      </c>
      <c r="O167" s="45"/>
      <c r="P167" s="46"/>
      <c r="Q167" s="46"/>
      <c r="R167" s="16">
        <f t="shared" si="104"/>
        <v>0</v>
      </c>
      <c r="S167" s="181">
        <f t="shared" si="105"/>
        <v>0</v>
      </c>
      <c r="T167" s="45"/>
      <c r="U167" s="46"/>
      <c r="V167" s="46"/>
      <c r="W167" s="16">
        <f t="shared" si="106"/>
        <v>0</v>
      </c>
      <c r="X167" s="181">
        <f t="shared" si="107"/>
        <v>0</v>
      </c>
      <c r="Y167" s="181">
        <f t="shared" si="108"/>
        <v>0</v>
      </c>
      <c r="Z167" s="49">
        <v>27.664000000000001</v>
      </c>
      <c r="AA167" s="212">
        <f t="shared" si="109"/>
        <v>0</v>
      </c>
    </row>
    <row r="168" spans="1:27" ht="28.15" customHeight="1" x14ac:dyDescent="0.25">
      <c r="A168" s="399">
        <v>123</v>
      </c>
      <c r="B168" s="12" t="s">
        <v>290</v>
      </c>
      <c r="C168" s="13" t="s">
        <v>291</v>
      </c>
      <c r="D168" s="22" t="s">
        <v>83</v>
      </c>
      <c r="E168" s="45"/>
      <c r="F168" s="46"/>
      <c r="G168" s="46"/>
      <c r="H168" s="15">
        <f t="shared" si="100"/>
        <v>0</v>
      </c>
      <c r="I168" s="181">
        <f t="shared" si="101"/>
        <v>0</v>
      </c>
      <c r="J168" s="45"/>
      <c r="K168" s="46"/>
      <c r="L168" s="46"/>
      <c r="M168" s="16">
        <f t="shared" si="102"/>
        <v>0</v>
      </c>
      <c r="N168" s="181">
        <f t="shared" si="103"/>
        <v>0</v>
      </c>
      <c r="O168" s="45"/>
      <c r="P168" s="46"/>
      <c r="Q168" s="46"/>
      <c r="R168" s="16">
        <f t="shared" si="104"/>
        <v>0</v>
      </c>
      <c r="S168" s="181">
        <f t="shared" si="105"/>
        <v>0</v>
      </c>
      <c r="T168" s="45"/>
      <c r="U168" s="46"/>
      <c r="V168" s="46"/>
      <c r="W168" s="16">
        <f t="shared" si="106"/>
        <v>0</v>
      </c>
      <c r="X168" s="181">
        <f t="shared" si="107"/>
        <v>0</v>
      </c>
      <c r="Y168" s="181">
        <f t="shared" si="108"/>
        <v>0</v>
      </c>
      <c r="Z168" s="49">
        <v>11.7728</v>
      </c>
      <c r="AA168" s="212">
        <f t="shared" si="109"/>
        <v>0</v>
      </c>
    </row>
    <row r="169" spans="1:27" ht="28.15" customHeight="1" x14ac:dyDescent="0.25">
      <c r="A169" s="399">
        <v>124</v>
      </c>
      <c r="B169" s="20" t="s">
        <v>292</v>
      </c>
      <c r="C169" s="21" t="s">
        <v>293</v>
      </c>
      <c r="D169" s="22" t="s">
        <v>83</v>
      </c>
      <c r="E169" s="45"/>
      <c r="F169" s="46"/>
      <c r="G169" s="46"/>
      <c r="H169" s="15">
        <f t="shared" si="100"/>
        <v>0</v>
      </c>
      <c r="I169" s="181">
        <f t="shared" si="101"/>
        <v>0</v>
      </c>
      <c r="J169" s="45"/>
      <c r="K169" s="46"/>
      <c r="L169" s="46"/>
      <c r="M169" s="16">
        <f t="shared" si="102"/>
        <v>0</v>
      </c>
      <c r="N169" s="181">
        <f t="shared" si="103"/>
        <v>0</v>
      </c>
      <c r="O169" s="45"/>
      <c r="P169" s="46"/>
      <c r="Q169" s="46"/>
      <c r="R169" s="16">
        <f t="shared" si="104"/>
        <v>0</v>
      </c>
      <c r="S169" s="181">
        <f t="shared" si="105"/>
        <v>0</v>
      </c>
      <c r="T169" s="45"/>
      <c r="U169" s="46"/>
      <c r="V169" s="46"/>
      <c r="W169" s="16">
        <f t="shared" si="106"/>
        <v>0</v>
      </c>
      <c r="X169" s="181">
        <f t="shared" si="107"/>
        <v>0</v>
      </c>
      <c r="Y169" s="181">
        <f t="shared" si="108"/>
        <v>0</v>
      </c>
      <c r="Z169" s="49">
        <v>27.404000000000003</v>
      </c>
      <c r="AA169" s="212">
        <f t="shared" si="109"/>
        <v>0</v>
      </c>
    </row>
    <row r="170" spans="1:27" ht="28.15" customHeight="1" x14ac:dyDescent="0.25">
      <c r="A170" s="399">
        <v>125</v>
      </c>
      <c r="B170" s="20" t="s">
        <v>294</v>
      </c>
      <c r="C170" s="21" t="s">
        <v>295</v>
      </c>
      <c r="D170" s="22" t="s">
        <v>83</v>
      </c>
      <c r="E170" s="45"/>
      <c r="F170" s="46"/>
      <c r="G170" s="46"/>
      <c r="H170" s="15">
        <f t="shared" si="100"/>
        <v>0</v>
      </c>
      <c r="I170" s="181">
        <f t="shared" si="101"/>
        <v>0</v>
      </c>
      <c r="J170" s="45"/>
      <c r="K170" s="46"/>
      <c r="L170" s="46"/>
      <c r="M170" s="16">
        <f t="shared" si="102"/>
        <v>0</v>
      </c>
      <c r="N170" s="181">
        <f t="shared" si="103"/>
        <v>0</v>
      </c>
      <c r="O170" s="45"/>
      <c r="P170" s="46"/>
      <c r="Q170" s="46"/>
      <c r="R170" s="16">
        <f t="shared" si="104"/>
        <v>0</v>
      </c>
      <c r="S170" s="181">
        <f t="shared" si="105"/>
        <v>0</v>
      </c>
      <c r="T170" s="45"/>
      <c r="U170" s="46"/>
      <c r="V170" s="46"/>
      <c r="W170" s="16">
        <f t="shared" si="106"/>
        <v>0</v>
      </c>
      <c r="X170" s="181">
        <f t="shared" si="107"/>
        <v>0</v>
      </c>
      <c r="Y170" s="181">
        <f t="shared" si="108"/>
        <v>0</v>
      </c>
      <c r="Z170" s="49">
        <v>478.37920000000003</v>
      </c>
      <c r="AA170" s="212">
        <f t="shared" si="109"/>
        <v>0</v>
      </c>
    </row>
    <row r="171" spans="1:27" ht="28.15" customHeight="1" x14ac:dyDescent="0.25">
      <c r="A171" s="399">
        <v>126</v>
      </c>
      <c r="B171" s="20" t="s">
        <v>296</v>
      </c>
      <c r="C171" s="21" t="s">
        <v>297</v>
      </c>
      <c r="D171" s="22" t="s">
        <v>83</v>
      </c>
      <c r="E171" s="45"/>
      <c r="F171" s="46"/>
      <c r="G171" s="46"/>
      <c r="H171" s="15">
        <f t="shared" si="100"/>
        <v>0</v>
      </c>
      <c r="I171" s="181">
        <f t="shared" si="101"/>
        <v>0</v>
      </c>
      <c r="J171" s="45"/>
      <c r="K171" s="46"/>
      <c r="L171" s="46"/>
      <c r="M171" s="16">
        <f t="shared" si="102"/>
        <v>0</v>
      </c>
      <c r="N171" s="181">
        <f t="shared" si="103"/>
        <v>0</v>
      </c>
      <c r="O171" s="45"/>
      <c r="P171" s="46"/>
      <c r="Q171" s="46"/>
      <c r="R171" s="16">
        <f t="shared" si="104"/>
        <v>0</v>
      </c>
      <c r="S171" s="181">
        <f t="shared" si="105"/>
        <v>0</v>
      </c>
      <c r="T171" s="45"/>
      <c r="U171" s="46"/>
      <c r="V171" s="46"/>
      <c r="W171" s="16">
        <f t="shared" si="106"/>
        <v>0</v>
      </c>
      <c r="X171" s="181">
        <f t="shared" si="107"/>
        <v>0</v>
      </c>
      <c r="Y171" s="181">
        <f t="shared" si="108"/>
        <v>0</v>
      </c>
      <c r="Z171" s="49">
        <v>187.20000000000002</v>
      </c>
      <c r="AA171" s="212">
        <f t="shared" si="109"/>
        <v>0</v>
      </c>
    </row>
    <row r="172" spans="1:27" ht="28.15" customHeight="1" x14ac:dyDescent="0.25">
      <c r="A172" s="399">
        <v>127</v>
      </c>
      <c r="B172" s="20" t="s">
        <v>298</v>
      </c>
      <c r="C172" s="21" t="s">
        <v>299</v>
      </c>
      <c r="D172" s="22" t="s">
        <v>83</v>
      </c>
      <c r="E172" s="45"/>
      <c r="F172" s="46"/>
      <c r="G172" s="46"/>
      <c r="H172" s="15">
        <f t="shared" si="100"/>
        <v>0</v>
      </c>
      <c r="I172" s="181">
        <f t="shared" si="101"/>
        <v>0</v>
      </c>
      <c r="J172" s="45"/>
      <c r="K172" s="46"/>
      <c r="L172" s="46"/>
      <c r="M172" s="16">
        <f t="shared" si="102"/>
        <v>0</v>
      </c>
      <c r="N172" s="181">
        <f t="shared" si="103"/>
        <v>0</v>
      </c>
      <c r="O172" s="45"/>
      <c r="P172" s="46"/>
      <c r="Q172" s="46"/>
      <c r="R172" s="16">
        <f t="shared" si="104"/>
        <v>0</v>
      </c>
      <c r="S172" s="181">
        <f t="shared" si="105"/>
        <v>0</v>
      </c>
      <c r="T172" s="45"/>
      <c r="U172" s="46"/>
      <c r="V172" s="46"/>
      <c r="W172" s="16">
        <f t="shared" si="106"/>
        <v>0</v>
      </c>
      <c r="X172" s="181">
        <f t="shared" si="107"/>
        <v>0</v>
      </c>
      <c r="Y172" s="181">
        <f t="shared" si="108"/>
        <v>0</v>
      </c>
      <c r="Z172" s="49">
        <v>131.95519999999999</v>
      </c>
      <c r="AA172" s="212">
        <f t="shared" si="109"/>
        <v>0</v>
      </c>
    </row>
    <row r="173" spans="1:27" ht="28.15" customHeight="1" x14ac:dyDescent="0.25">
      <c r="A173" s="399">
        <v>128</v>
      </c>
      <c r="B173" s="20" t="s">
        <v>300</v>
      </c>
      <c r="C173" s="21" t="s">
        <v>301</v>
      </c>
      <c r="D173" s="22" t="s">
        <v>302</v>
      </c>
      <c r="E173" s="45"/>
      <c r="F173" s="46"/>
      <c r="G173" s="46"/>
      <c r="H173" s="15">
        <f t="shared" si="100"/>
        <v>0</v>
      </c>
      <c r="I173" s="181">
        <f t="shared" si="101"/>
        <v>0</v>
      </c>
      <c r="J173" s="45"/>
      <c r="K173" s="46"/>
      <c r="L173" s="46"/>
      <c r="M173" s="16">
        <f t="shared" si="102"/>
        <v>0</v>
      </c>
      <c r="N173" s="181">
        <f t="shared" si="103"/>
        <v>0</v>
      </c>
      <c r="O173" s="45"/>
      <c r="P173" s="46"/>
      <c r="Q173" s="46"/>
      <c r="R173" s="16">
        <f t="shared" si="104"/>
        <v>0</v>
      </c>
      <c r="S173" s="181">
        <f t="shared" si="105"/>
        <v>0</v>
      </c>
      <c r="T173" s="45"/>
      <c r="U173" s="46"/>
      <c r="V173" s="46"/>
      <c r="W173" s="16">
        <f t="shared" si="106"/>
        <v>0</v>
      </c>
      <c r="X173" s="181">
        <f t="shared" si="107"/>
        <v>0</v>
      </c>
      <c r="Y173" s="181">
        <f t="shared" si="108"/>
        <v>0</v>
      </c>
      <c r="Z173" s="49">
        <v>15.600000000000001</v>
      </c>
      <c r="AA173" s="212">
        <f t="shared" si="109"/>
        <v>0</v>
      </c>
    </row>
    <row r="174" spans="1:27" ht="28.15" customHeight="1" x14ac:dyDescent="0.25">
      <c r="A174" s="399">
        <v>129</v>
      </c>
      <c r="B174" s="20" t="s">
        <v>303</v>
      </c>
      <c r="C174" s="21" t="s">
        <v>304</v>
      </c>
      <c r="D174" s="22" t="s">
        <v>83</v>
      </c>
      <c r="E174" s="45"/>
      <c r="F174" s="46"/>
      <c r="G174" s="46"/>
      <c r="H174" s="15">
        <f t="shared" si="100"/>
        <v>0</v>
      </c>
      <c r="I174" s="181">
        <f t="shared" si="101"/>
        <v>0</v>
      </c>
      <c r="J174" s="45"/>
      <c r="K174" s="46"/>
      <c r="L174" s="46"/>
      <c r="M174" s="16">
        <f t="shared" si="102"/>
        <v>0</v>
      </c>
      <c r="N174" s="181">
        <f t="shared" si="103"/>
        <v>0</v>
      </c>
      <c r="O174" s="45"/>
      <c r="P174" s="46"/>
      <c r="Q174" s="46"/>
      <c r="R174" s="16">
        <f t="shared" si="104"/>
        <v>0</v>
      </c>
      <c r="S174" s="181">
        <f t="shared" si="105"/>
        <v>0</v>
      </c>
      <c r="T174" s="45"/>
      <c r="U174" s="46"/>
      <c r="V174" s="46"/>
      <c r="W174" s="16">
        <f t="shared" si="106"/>
        <v>0</v>
      </c>
      <c r="X174" s="181">
        <f t="shared" si="107"/>
        <v>0</v>
      </c>
      <c r="Y174" s="181">
        <f t="shared" si="108"/>
        <v>0</v>
      </c>
      <c r="Z174" s="49">
        <v>82.16</v>
      </c>
      <c r="AA174" s="212">
        <f t="shared" si="109"/>
        <v>0</v>
      </c>
    </row>
    <row r="175" spans="1:27" ht="28.15" customHeight="1" x14ac:dyDescent="0.25">
      <c r="A175" s="399">
        <v>130</v>
      </c>
      <c r="B175" s="20" t="s">
        <v>305</v>
      </c>
      <c r="C175" s="21" t="s">
        <v>306</v>
      </c>
      <c r="D175" s="22" t="s">
        <v>137</v>
      </c>
      <c r="E175" s="45"/>
      <c r="F175" s="46"/>
      <c r="G175" s="46"/>
      <c r="H175" s="15">
        <f t="shared" si="100"/>
        <v>0</v>
      </c>
      <c r="I175" s="181">
        <f t="shared" si="101"/>
        <v>0</v>
      </c>
      <c r="J175" s="45"/>
      <c r="K175" s="46"/>
      <c r="L175" s="46"/>
      <c r="M175" s="16">
        <f t="shared" si="102"/>
        <v>0</v>
      </c>
      <c r="N175" s="181">
        <f t="shared" si="103"/>
        <v>0</v>
      </c>
      <c r="O175" s="45"/>
      <c r="P175" s="46"/>
      <c r="Q175" s="46"/>
      <c r="R175" s="16">
        <f t="shared" si="104"/>
        <v>0</v>
      </c>
      <c r="S175" s="181">
        <f t="shared" si="105"/>
        <v>0</v>
      </c>
      <c r="T175" s="45"/>
      <c r="U175" s="46"/>
      <c r="V175" s="46"/>
      <c r="W175" s="16">
        <f t="shared" si="106"/>
        <v>0</v>
      </c>
      <c r="X175" s="181">
        <f t="shared" si="107"/>
        <v>0</v>
      </c>
      <c r="Y175" s="181">
        <f t="shared" si="108"/>
        <v>0</v>
      </c>
      <c r="Z175" s="49">
        <v>878.80000000000007</v>
      </c>
      <c r="AA175" s="212">
        <f t="shared" si="109"/>
        <v>0</v>
      </c>
    </row>
    <row r="176" spans="1:27" ht="28.15" customHeight="1" x14ac:dyDescent="0.25">
      <c r="A176" s="399">
        <v>131</v>
      </c>
      <c r="B176" s="20" t="s">
        <v>307</v>
      </c>
      <c r="C176" s="21" t="s">
        <v>308</v>
      </c>
      <c r="D176" s="22" t="s">
        <v>83</v>
      </c>
      <c r="E176" s="45"/>
      <c r="F176" s="46"/>
      <c r="G176" s="46"/>
      <c r="H176" s="15">
        <f t="shared" si="100"/>
        <v>0</v>
      </c>
      <c r="I176" s="181">
        <f t="shared" si="101"/>
        <v>0</v>
      </c>
      <c r="J176" s="45"/>
      <c r="K176" s="46"/>
      <c r="L176" s="46"/>
      <c r="M176" s="16">
        <f t="shared" si="102"/>
        <v>0</v>
      </c>
      <c r="N176" s="181">
        <f t="shared" si="103"/>
        <v>0</v>
      </c>
      <c r="O176" s="45"/>
      <c r="P176" s="46"/>
      <c r="Q176" s="46"/>
      <c r="R176" s="16">
        <f t="shared" si="104"/>
        <v>0</v>
      </c>
      <c r="S176" s="181">
        <f t="shared" si="105"/>
        <v>0</v>
      </c>
      <c r="T176" s="45"/>
      <c r="U176" s="46"/>
      <c r="V176" s="46"/>
      <c r="W176" s="16">
        <f t="shared" si="106"/>
        <v>0</v>
      </c>
      <c r="X176" s="181">
        <f t="shared" si="107"/>
        <v>0</v>
      </c>
      <c r="Y176" s="181">
        <f t="shared" si="108"/>
        <v>0</v>
      </c>
      <c r="Z176" s="49">
        <v>18.179200000000002</v>
      </c>
      <c r="AA176" s="212">
        <f t="shared" si="109"/>
        <v>0</v>
      </c>
    </row>
    <row r="177" spans="1:27" ht="28.15" customHeight="1" x14ac:dyDescent="0.25">
      <c r="A177" s="399">
        <v>132</v>
      </c>
      <c r="B177" s="20" t="s">
        <v>309</v>
      </c>
      <c r="C177" s="21" t="s">
        <v>310</v>
      </c>
      <c r="D177" s="22" t="s">
        <v>83</v>
      </c>
      <c r="E177" s="45"/>
      <c r="F177" s="46"/>
      <c r="G177" s="46"/>
      <c r="H177" s="15">
        <f t="shared" si="100"/>
        <v>0</v>
      </c>
      <c r="I177" s="181">
        <f t="shared" si="101"/>
        <v>0</v>
      </c>
      <c r="J177" s="45"/>
      <c r="K177" s="46"/>
      <c r="L177" s="46"/>
      <c r="M177" s="16">
        <f t="shared" si="102"/>
        <v>0</v>
      </c>
      <c r="N177" s="181">
        <f t="shared" si="103"/>
        <v>0</v>
      </c>
      <c r="O177" s="45"/>
      <c r="P177" s="46"/>
      <c r="Q177" s="46"/>
      <c r="R177" s="16">
        <f t="shared" si="104"/>
        <v>0</v>
      </c>
      <c r="S177" s="181">
        <f t="shared" si="105"/>
        <v>0</v>
      </c>
      <c r="T177" s="45"/>
      <c r="U177" s="46"/>
      <c r="V177" s="46"/>
      <c r="W177" s="16">
        <f t="shared" si="106"/>
        <v>0</v>
      </c>
      <c r="X177" s="181">
        <f t="shared" si="107"/>
        <v>0</v>
      </c>
      <c r="Y177" s="181">
        <f t="shared" si="108"/>
        <v>0</v>
      </c>
      <c r="Z177" s="49">
        <v>55.827200000000005</v>
      </c>
      <c r="AA177" s="212">
        <f t="shared" si="109"/>
        <v>0</v>
      </c>
    </row>
    <row r="178" spans="1:27" ht="28.15" customHeight="1" x14ac:dyDescent="0.25">
      <c r="A178" s="399">
        <v>133</v>
      </c>
      <c r="B178" s="12" t="s">
        <v>311</v>
      </c>
      <c r="C178" s="13" t="s">
        <v>312</v>
      </c>
      <c r="D178" s="16" t="s">
        <v>137</v>
      </c>
      <c r="E178" s="45"/>
      <c r="F178" s="46"/>
      <c r="G178" s="46"/>
      <c r="H178" s="15">
        <f t="shared" si="100"/>
        <v>0</v>
      </c>
      <c r="I178" s="181">
        <f t="shared" si="101"/>
        <v>0</v>
      </c>
      <c r="J178" s="45"/>
      <c r="K178" s="46"/>
      <c r="L178" s="46"/>
      <c r="M178" s="16">
        <f t="shared" si="102"/>
        <v>0</v>
      </c>
      <c r="N178" s="181">
        <f t="shared" si="103"/>
        <v>0</v>
      </c>
      <c r="O178" s="45"/>
      <c r="P178" s="46"/>
      <c r="Q178" s="46"/>
      <c r="R178" s="16">
        <f t="shared" si="104"/>
        <v>0</v>
      </c>
      <c r="S178" s="181">
        <f t="shared" si="105"/>
        <v>0</v>
      </c>
      <c r="T178" s="45"/>
      <c r="U178" s="46"/>
      <c r="V178" s="46"/>
      <c r="W178" s="16">
        <f t="shared" si="106"/>
        <v>0</v>
      </c>
      <c r="X178" s="181">
        <f t="shared" si="107"/>
        <v>0</v>
      </c>
      <c r="Y178" s="181">
        <f t="shared" si="108"/>
        <v>0</v>
      </c>
      <c r="Z178" s="49">
        <v>10400</v>
      </c>
      <c r="AA178" s="212">
        <f t="shared" si="109"/>
        <v>0</v>
      </c>
    </row>
    <row r="179" spans="1:27" ht="28.15" customHeight="1" x14ac:dyDescent="0.25">
      <c r="A179" s="399">
        <v>134</v>
      </c>
      <c r="B179" s="20" t="s">
        <v>313</v>
      </c>
      <c r="C179" s="13" t="s">
        <v>314</v>
      </c>
      <c r="D179" s="22" t="s">
        <v>137</v>
      </c>
      <c r="E179" s="45"/>
      <c r="F179" s="46"/>
      <c r="G179" s="46"/>
      <c r="H179" s="15">
        <f t="shared" si="100"/>
        <v>0</v>
      </c>
      <c r="I179" s="181">
        <f t="shared" si="101"/>
        <v>0</v>
      </c>
      <c r="J179" s="45"/>
      <c r="K179" s="46"/>
      <c r="L179" s="46"/>
      <c r="M179" s="16">
        <f t="shared" si="102"/>
        <v>0</v>
      </c>
      <c r="N179" s="181">
        <f t="shared" si="103"/>
        <v>0</v>
      </c>
      <c r="O179" s="45"/>
      <c r="P179" s="46"/>
      <c r="Q179" s="46"/>
      <c r="R179" s="16">
        <f t="shared" si="104"/>
        <v>0</v>
      </c>
      <c r="S179" s="181">
        <f t="shared" si="105"/>
        <v>0</v>
      </c>
      <c r="T179" s="45"/>
      <c r="U179" s="46"/>
      <c r="V179" s="46"/>
      <c r="W179" s="16">
        <f t="shared" si="106"/>
        <v>0</v>
      </c>
      <c r="X179" s="181">
        <f t="shared" si="107"/>
        <v>0</v>
      </c>
      <c r="Y179" s="181">
        <f t="shared" si="108"/>
        <v>0</v>
      </c>
      <c r="Z179" s="49">
        <v>135.20000000000002</v>
      </c>
      <c r="AA179" s="212">
        <f t="shared" si="109"/>
        <v>0</v>
      </c>
    </row>
    <row r="180" spans="1:27" ht="28.15" customHeight="1" x14ac:dyDescent="0.25">
      <c r="A180" s="399">
        <v>135</v>
      </c>
      <c r="B180" s="20" t="s">
        <v>315</v>
      </c>
      <c r="C180" s="13" t="s">
        <v>316</v>
      </c>
      <c r="D180" s="22" t="s">
        <v>137</v>
      </c>
      <c r="E180" s="45"/>
      <c r="F180" s="46"/>
      <c r="G180" s="46"/>
      <c r="H180" s="15">
        <f t="shared" si="100"/>
        <v>0</v>
      </c>
      <c r="I180" s="181">
        <f t="shared" si="101"/>
        <v>0</v>
      </c>
      <c r="J180" s="45"/>
      <c r="K180" s="46"/>
      <c r="L180" s="46"/>
      <c r="M180" s="16">
        <f t="shared" si="102"/>
        <v>0</v>
      </c>
      <c r="N180" s="181">
        <f t="shared" si="103"/>
        <v>0</v>
      </c>
      <c r="O180" s="45"/>
      <c r="P180" s="46"/>
      <c r="Q180" s="46"/>
      <c r="R180" s="16">
        <f t="shared" si="104"/>
        <v>0</v>
      </c>
      <c r="S180" s="181">
        <f t="shared" si="105"/>
        <v>0</v>
      </c>
      <c r="T180" s="45"/>
      <c r="U180" s="46"/>
      <c r="V180" s="46"/>
      <c r="W180" s="16">
        <f t="shared" si="106"/>
        <v>0</v>
      </c>
      <c r="X180" s="181">
        <f t="shared" si="107"/>
        <v>0</v>
      </c>
      <c r="Y180" s="181">
        <f t="shared" si="108"/>
        <v>0</v>
      </c>
      <c r="Z180" s="49">
        <v>4711.2</v>
      </c>
      <c r="AA180" s="212">
        <f t="shared" si="109"/>
        <v>0</v>
      </c>
    </row>
    <row r="181" spans="1:27" ht="28.15" customHeight="1" x14ac:dyDescent="0.25">
      <c r="A181" s="399">
        <v>136</v>
      </c>
      <c r="B181" s="20" t="s">
        <v>317</v>
      </c>
      <c r="C181" s="13" t="s">
        <v>318</v>
      </c>
      <c r="D181" s="22" t="s">
        <v>137</v>
      </c>
      <c r="E181" s="45"/>
      <c r="F181" s="46"/>
      <c r="G181" s="46"/>
      <c r="H181" s="15">
        <f t="shared" si="100"/>
        <v>0</v>
      </c>
      <c r="I181" s="181">
        <f t="shared" si="101"/>
        <v>0</v>
      </c>
      <c r="J181" s="45"/>
      <c r="K181" s="46"/>
      <c r="L181" s="46"/>
      <c r="M181" s="16">
        <f t="shared" si="102"/>
        <v>0</v>
      </c>
      <c r="N181" s="181">
        <f t="shared" si="103"/>
        <v>0</v>
      </c>
      <c r="O181" s="45"/>
      <c r="P181" s="46"/>
      <c r="Q181" s="46"/>
      <c r="R181" s="16">
        <f t="shared" si="104"/>
        <v>0</v>
      </c>
      <c r="S181" s="181">
        <f t="shared" si="105"/>
        <v>0</v>
      </c>
      <c r="T181" s="45"/>
      <c r="U181" s="46"/>
      <c r="V181" s="46"/>
      <c r="W181" s="16">
        <f t="shared" si="106"/>
        <v>0</v>
      </c>
      <c r="X181" s="181">
        <f t="shared" si="107"/>
        <v>0</v>
      </c>
      <c r="Y181" s="181">
        <f t="shared" si="108"/>
        <v>0</v>
      </c>
      <c r="Z181" s="49">
        <v>8088.08</v>
      </c>
      <c r="AA181" s="212">
        <f t="shared" si="109"/>
        <v>0</v>
      </c>
    </row>
    <row r="182" spans="1:27" ht="28.15" customHeight="1" x14ac:dyDescent="0.25">
      <c r="A182" s="401">
        <v>137</v>
      </c>
      <c r="B182" s="30" t="s">
        <v>319</v>
      </c>
      <c r="C182" s="21" t="s">
        <v>9365</v>
      </c>
      <c r="D182" s="40" t="s">
        <v>137</v>
      </c>
      <c r="E182" s="85"/>
      <c r="F182" s="71"/>
      <c r="G182" s="71"/>
      <c r="H182" s="39">
        <f t="shared" si="100"/>
        <v>0</v>
      </c>
      <c r="I182" s="184">
        <f t="shared" si="101"/>
        <v>0</v>
      </c>
      <c r="J182" s="85"/>
      <c r="K182" s="71"/>
      <c r="L182" s="71"/>
      <c r="M182" s="40">
        <f t="shared" si="102"/>
        <v>0</v>
      </c>
      <c r="N182" s="184">
        <f t="shared" si="103"/>
        <v>0</v>
      </c>
      <c r="O182" s="85"/>
      <c r="P182" s="71"/>
      <c r="Q182" s="71"/>
      <c r="R182" s="40">
        <f t="shared" si="104"/>
        <v>0</v>
      </c>
      <c r="S182" s="184">
        <f t="shared" si="105"/>
        <v>0</v>
      </c>
      <c r="T182" s="85"/>
      <c r="U182" s="71"/>
      <c r="V182" s="71"/>
      <c r="W182" s="40">
        <f t="shared" si="106"/>
        <v>0</v>
      </c>
      <c r="X182" s="184">
        <f t="shared" si="107"/>
        <v>0</v>
      </c>
      <c r="Y182" s="184">
        <f t="shared" si="108"/>
        <v>0</v>
      </c>
      <c r="Z182" s="72">
        <v>5699.2</v>
      </c>
      <c r="AA182" s="214">
        <f t="shared" si="109"/>
        <v>0</v>
      </c>
    </row>
    <row r="183" spans="1:27" ht="28.15" customHeight="1" thickBot="1" x14ac:dyDescent="0.3">
      <c r="A183" s="398">
        <v>138</v>
      </c>
      <c r="B183" s="7" t="s">
        <v>9364</v>
      </c>
      <c r="C183" s="8" t="s">
        <v>9366</v>
      </c>
      <c r="D183" s="9" t="s">
        <v>137</v>
      </c>
      <c r="E183" s="55"/>
      <c r="F183" s="56"/>
      <c r="G183" s="56"/>
      <c r="H183" s="10">
        <f t="shared" ref="H183" si="110">SUM(E183:G183)</f>
        <v>0</v>
      </c>
      <c r="I183" s="180">
        <f t="shared" ref="I183" si="111">H183*Z183</f>
        <v>0</v>
      </c>
      <c r="J183" s="55"/>
      <c r="K183" s="56"/>
      <c r="L183" s="56"/>
      <c r="M183" s="11">
        <f t="shared" ref="M183" si="112">SUM(J183:L183)</f>
        <v>0</v>
      </c>
      <c r="N183" s="180">
        <f t="shared" ref="N183" si="113">M183*Z183</f>
        <v>0</v>
      </c>
      <c r="O183" s="55"/>
      <c r="P183" s="56"/>
      <c r="Q183" s="56"/>
      <c r="R183" s="11">
        <f t="shared" ref="R183" si="114">SUM(O183:Q183)</f>
        <v>0</v>
      </c>
      <c r="S183" s="180">
        <f t="shared" ref="S183" si="115">R183*Z183</f>
        <v>0</v>
      </c>
      <c r="T183" s="55"/>
      <c r="U183" s="56"/>
      <c r="V183" s="56"/>
      <c r="W183" s="11">
        <f t="shared" ref="W183" si="116">SUM(T183:V183)</f>
        <v>0</v>
      </c>
      <c r="X183" s="180">
        <f t="shared" ref="X183" si="117">W183*Z183</f>
        <v>0</v>
      </c>
      <c r="Y183" s="180">
        <f t="shared" ref="Y183" si="118">H183+M183+R183+W183</f>
        <v>0</v>
      </c>
      <c r="Z183" s="59">
        <v>0</v>
      </c>
      <c r="AA183" s="210">
        <f t="shared" ref="AA183" si="119">Y183*Z183</f>
        <v>0</v>
      </c>
    </row>
    <row r="184" spans="1:27" ht="30" customHeight="1" thickBot="1" x14ac:dyDescent="0.3">
      <c r="A184" s="157" t="s">
        <v>9361</v>
      </c>
      <c r="B184" s="4"/>
      <c r="C184" s="4"/>
      <c r="D184" s="4"/>
      <c r="E184" s="5"/>
      <c r="F184" s="5"/>
      <c r="G184" s="5"/>
      <c r="H184" s="5"/>
      <c r="I184" s="179"/>
      <c r="J184" s="5"/>
      <c r="K184" s="5"/>
      <c r="L184" s="5"/>
      <c r="M184" s="5"/>
      <c r="N184" s="179"/>
      <c r="O184" s="5"/>
      <c r="P184" s="5"/>
      <c r="Q184" s="5"/>
      <c r="R184" s="5"/>
      <c r="S184" s="179"/>
      <c r="T184" s="5"/>
      <c r="U184" s="5"/>
      <c r="V184" s="5"/>
      <c r="W184" s="5"/>
      <c r="X184" s="179"/>
      <c r="Y184" s="179"/>
      <c r="Z184" s="6"/>
      <c r="AA184" s="211"/>
    </row>
    <row r="185" spans="1:27" ht="28.15" customHeight="1" x14ac:dyDescent="0.25">
      <c r="A185" s="399">
        <v>139</v>
      </c>
      <c r="B185" s="12" t="s">
        <v>320</v>
      </c>
      <c r="C185" s="13" t="s">
        <v>321</v>
      </c>
      <c r="D185" s="14" t="s">
        <v>322</v>
      </c>
      <c r="E185" s="45"/>
      <c r="F185" s="46"/>
      <c r="G185" s="46"/>
      <c r="H185" s="15">
        <f t="shared" ref="H185:H248" si="120">SUM(E185:G185)</f>
        <v>0</v>
      </c>
      <c r="I185" s="181">
        <f t="shared" ref="I185:I248" si="121">H185*Z185</f>
        <v>0</v>
      </c>
      <c r="J185" s="45"/>
      <c r="K185" s="46"/>
      <c r="L185" s="46"/>
      <c r="M185" s="16">
        <f t="shared" ref="M185:M248" si="122">SUM(J185:L185)</f>
        <v>0</v>
      </c>
      <c r="N185" s="181">
        <f t="shared" ref="N185:N248" si="123">M185*Z185</f>
        <v>0</v>
      </c>
      <c r="O185" s="45"/>
      <c r="P185" s="46"/>
      <c r="Q185" s="46"/>
      <c r="R185" s="16">
        <f t="shared" ref="R185:R248" si="124">SUM(O185:Q185)</f>
        <v>0</v>
      </c>
      <c r="S185" s="181">
        <f t="shared" ref="S185:S248" si="125">R185*Z185</f>
        <v>0</v>
      </c>
      <c r="T185" s="45"/>
      <c r="U185" s="46"/>
      <c r="V185" s="46"/>
      <c r="W185" s="16">
        <f t="shared" ref="W185:W248" si="126">SUM(T185:V185)</f>
        <v>0</v>
      </c>
      <c r="X185" s="181">
        <f t="shared" ref="X185:X248" si="127">W185*Z185</f>
        <v>0</v>
      </c>
      <c r="Y185" s="181">
        <f t="shared" ref="Y185:Y248" si="128">H185+M185+R185+W185</f>
        <v>0</v>
      </c>
      <c r="Z185" s="49">
        <v>6864</v>
      </c>
      <c r="AA185" s="212">
        <f t="shared" ref="AA185:AA248" si="129">Y185*Z185</f>
        <v>0</v>
      </c>
    </row>
    <row r="186" spans="1:27" ht="28.15" customHeight="1" x14ac:dyDescent="0.25">
      <c r="A186" s="399">
        <v>140</v>
      </c>
      <c r="B186" s="20" t="s">
        <v>323</v>
      </c>
      <c r="C186" s="41" t="s">
        <v>324</v>
      </c>
      <c r="D186" s="29" t="s">
        <v>322</v>
      </c>
      <c r="E186" s="45"/>
      <c r="F186" s="46"/>
      <c r="G186" s="46"/>
      <c r="H186" s="15">
        <f t="shared" si="120"/>
        <v>0</v>
      </c>
      <c r="I186" s="181">
        <f t="shared" si="121"/>
        <v>0</v>
      </c>
      <c r="J186" s="45"/>
      <c r="K186" s="46"/>
      <c r="L186" s="46"/>
      <c r="M186" s="16">
        <f t="shared" si="122"/>
        <v>0</v>
      </c>
      <c r="N186" s="181">
        <f t="shared" si="123"/>
        <v>0</v>
      </c>
      <c r="O186" s="45"/>
      <c r="P186" s="46"/>
      <c r="Q186" s="46"/>
      <c r="R186" s="16">
        <f t="shared" si="124"/>
        <v>0</v>
      </c>
      <c r="S186" s="181">
        <f t="shared" si="125"/>
        <v>0</v>
      </c>
      <c r="T186" s="45"/>
      <c r="U186" s="46"/>
      <c r="V186" s="46"/>
      <c r="W186" s="16">
        <f t="shared" si="126"/>
        <v>0</v>
      </c>
      <c r="X186" s="181">
        <f t="shared" si="127"/>
        <v>0</v>
      </c>
      <c r="Y186" s="181">
        <f t="shared" si="128"/>
        <v>0</v>
      </c>
      <c r="Z186" s="49">
        <v>1001.52</v>
      </c>
      <c r="AA186" s="212">
        <f t="shared" si="129"/>
        <v>0</v>
      </c>
    </row>
    <row r="187" spans="1:27" ht="28.15" customHeight="1" x14ac:dyDescent="0.25">
      <c r="A187" s="399">
        <v>141</v>
      </c>
      <c r="B187" s="20" t="s">
        <v>325</v>
      </c>
      <c r="C187" s="13" t="s">
        <v>326</v>
      </c>
      <c r="D187" s="22" t="s">
        <v>322</v>
      </c>
      <c r="E187" s="45"/>
      <c r="F187" s="46"/>
      <c r="G187" s="46"/>
      <c r="H187" s="15">
        <f t="shared" si="120"/>
        <v>0</v>
      </c>
      <c r="I187" s="181">
        <f t="shared" si="121"/>
        <v>0</v>
      </c>
      <c r="J187" s="45"/>
      <c r="K187" s="46"/>
      <c r="L187" s="46"/>
      <c r="M187" s="16">
        <f t="shared" si="122"/>
        <v>0</v>
      </c>
      <c r="N187" s="181">
        <f t="shared" si="123"/>
        <v>0</v>
      </c>
      <c r="O187" s="45"/>
      <c r="P187" s="46"/>
      <c r="Q187" s="46"/>
      <c r="R187" s="16">
        <f t="shared" si="124"/>
        <v>0</v>
      </c>
      <c r="S187" s="181">
        <f t="shared" si="125"/>
        <v>0</v>
      </c>
      <c r="T187" s="45"/>
      <c r="U187" s="46"/>
      <c r="V187" s="46"/>
      <c r="W187" s="16">
        <f t="shared" si="126"/>
        <v>0</v>
      </c>
      <c r="X187" s="181">
        <f t="shared" si="127"/>
        <v>0</v>
      </c>
      <c r="Y187" s="181">
        <f t="shared" si="128"/>
        <v>0</v>
      </c>
      <c r="Z187" s="49">
        <v>1029.6000000000001</v>
      </c>
      <c r="AA187" s="212">
        <f t="shared" si="129"/>
        <v>0</v>
      </c>
    </row>
    <row r="188" spans="1:27" ht="28.15" customHeight="1" x14ac:dyDescent="0.25">
      <c r="A188" s="399">
        <v>142</v>
      </c>
      <c r="B188" s="20" t="s">
        <v>327</v>
      </c>
      <c r="C188" s="13" t="s">
        <v>328</v>
      </c>
      <c r="D188" s="29" t="s">
        <v>322</v>
      </c>
      <c r="E188" s="45"/>
      <c r="F188" s="46"/>
      <c r="G188" s="46"/>
      <c r="H188" s="15">
        <f t="shared" si="120"/>
        <v>0</v>
      </c>
      <c r="I188" s="181">
        <f t="shared" si="121"/>
        <v>0</v>
      </c>
      <c r="J188" s="45"/>
      <c r="K188" s="46"/>
      <c r="L188" s="46"/>
      <c r="M188" s="16">
        <f t="shared" si="122"/>
        <v>0</v>
      </c>
      <c r="N188" s="181">
        <f t="shared" si="123"/>
        <v>0</v>
      </c>
      <c r="O188" s="45"/>
      <c r="P188" s="46"/>
      <c r="Q188" s="46"/>
      <c r="R188" s="16">
        <f t="shared" si="124"/>
        <v>0</v>
      </c>
      <c r="S188" s="181">
        <f t="shared" si="125"/>
        <v>0</v>
      </c>
      <c r="T188" s="45"/>
      <c r="U188" s="46"/>
      <c r="V188" s="46"/>
      <c r="W188" s="16">
        <f t="shared" si="126"/>
        <v>0</v>
      </c>
      <c r="X188" s="181">
        <f t="shared" si="127"/>
        <v>0</v>
      </c>
      <c r="Y188" s="181">
        <f t="shared" si="128"/>
        <v>0</v>
      </c>
      <c r="Z188" s="49">
        <v>754</v>
      </c>
      <c r="AA188" s="212">
        <f t="shared" si="129"/>
        <v>0</v>
      </c>
    </row>
    <row r="189" spans="1:27" ht="28.15" customHeight="1" x14ac:dyDescent="0.25">
      <c r="A189" s="399">
        <v>143</v>
      </c>
      <c r="B189" s="20" t="s">
        <v>329</v>
      </c>
      <c r="C189" s="13" t="s">
        <v>330</v>
      </c>
      <c r="D189" s="22" t="s">
        <v>322</v>
      </c>
      <c r="E189" s="45"/>
      <c r="F189" s="46"/>
      <c r="G189" s="46"/>
      <c r="H189" s="15">
        <f t="shared" si="120"/>
        <v>0</v>
      </c>
      <c r="I189" s="181">
        <f t="shared" si="121"/>
        <v>0</v>
      </c>
      <c r="J189" s="45"/>
      <c r="K189" s="46"/>
      <c r="L189" s="46"/>
      <c r="M189" s="16">
        <f t="shared" si="122"/>
        <v>0</v>
      </c>
      <c r="N189" s="181">
        <f t="shared" si="123"/>
        <v>0</v>
      </c>
      <c r="O189" s="45"/>
      <c r="P189" s="46"/>
      <c r="Q189" s="46"/>
      <c r="R189" s="16">
        <f t="shared" si="124"/>
        <v>0</v>
      </c>
      <c r="S189" s="181">
        <f t="shared" si="125"/>
        <v>0</v>
      </c>
      <c r="T189" s="45"/>
      <c r="U189" s="46"/>
      <c r="V189" s="46"/>
      <c r="W189" s="16">
        <f t="shared" si="126"/>
        <v>0</v>
      </c>
      <c r="X189" s="181">
        <f t="shared" si="127"/>
        <v>0</v>
      </c>
      <c r="Y189" s="181">
        <f t="shared" si="128"/>
        <v>0</v>
      </c>
      <c r="Z189" s="49">
        <v>780</v>
      </c>
      <c r="AA189" s="212">
        <f t="shared" si="129"/>
        <v>0</v>
      </c>
    </row>
    <row r="190" spans="1:27" ht="28.15" customHeight="1" x14ac:dyDescent="0.25">
      <c r="A190" s="399">
        <v>144</v>
      </c>
      <c r="B190" s="20" t="s">
        <v>331</v>
      </c>
      <c r="C190" s="13" t="s">
        <v>332</v>
      </c>
      <c r="D190" s="29" t="s">
        <v>322</v>
      </c>
      <c r="E190" s="45"/>
      <c r="F190" s="46"/>
      <c r="G190" s="46"/>
      <c r="H190" s="15">
        <f t="shared" si="120"/>
        <v>0</v>
      </c>
      <c r="I190" s="181">
        <f t="shared" si="121"/>
        <v>0</v>
      </c>
      <c r="J190" s="45"/>
      <c r="K190" s="46"/>
      <c r="L190" s="46"/>
      <c r="M190" s="16">
        <f t="shared" si="122"/>
        <v>0</v>
      </c>
      <c r="N190" s="181">
        <f t="shared" si="123"/>
        <v>0</v>
      </c>
      <c r="O190" s="45"/>
      <c r="P190" s="46"/>
      <c r="Q190" s="46"/>
      <c r="R190" s="16">
        <f t="shared" si="124"/>
        <v>0</v>
      </c>
      <c r="S190" s="181">
        <f t="shared" si="125"/>
        <v>0</v>
      </c>
      <c r="T190" s="45"/>
      <c r="U190" s="46"/>
      <c r="V190" s="46"/>
      <c r="W190" s="16">
        <f t="shared" si="126"/>
        <v>0</v>
      </c>
      <c r="X190" s="181">
        <f t="shared" si="127"/>
        <v>0</v>
      </c>
      <c r="Y190" s="181">
        <f t="shared" si="128"/>
        <v>0</v>
      </c>
      <c r="Z190" s="49">
        <v>254.8</v>
      </c>
      <c r="AA190" s="212">
        <f t="shared" si="129"/>
        <v>0</v>
      </c>
    </row>
    <row r="191" spans="1:27" ht="28.15" customHeight="1" x14ac:dyDescent="0.25">
      <c r="A191" s="399">
        <v>145</v>
      </c>
      <c r="B191" s="20" t="s">
        <v>333</v>
      </c>
      <c r="C191" s="13" t="s">
        <v>334</v>
      </c>
      <c r="D191" s="22" t="s">
        <v>322</v>
      </c>
      <c r="E191" s="45"/>
      <c r="F191" s="46"/>
      <c r="G191" s="46"/>
      <c r="H191" s="15">
        <f t="shared" si="120"/>
        <v>0</v>
      </c>
      <c r="I191" s="181">
        <f t="shared" si="121"/>
        <v>0</v>
      </c>
      <c r="J191" s="45"/>
      <c r="K191" s="46"/>
      <c r="L191" s="46"/>
      <c r="M191" s="16">
        <f t="shared" si="122"/>
        <v>0</v>
      </c>
      <c r="N191" s="181">
        <f t="shared" si="123"/>
        <v>0</v>
      </c>
      <c r="O191" s="45"/>
      <c r="P191" s="46"/>
      <c r="Q191" s="46"/>
      <c r="R191" s="16">
        <f t="shared" si="124"/>
        <v>0</v>
      </c>
      <c r="S191" s="181">
        <f t="shared" si="125"/>
        <v>0</v>
      </c>
      <c r="T191" s="45"/>
      <c r="U191" s="46"/>
      <c r="V191" s="46"/>
      <c r="W191" s="16">
        <f t="shared" si="126"/>
        <v>0</v>
      </c>
      <c r="X191" s="181">
        <f t="shared" si="127"/>
        <v>0</v>
      </c>
      <c r="Y191" s="181">
        <f t="shared" si="128"/>
        <v>0</v>
      </c>
      <c r="Z191" s="49">
        <v>254.8</v>
      </c>
      <c r="AA191" s="212">
        <f t="shared" si="129"/>
        <v>0</v>
      </c>
    </row>
    <row r="192" spans="1:27" ht="28.15" customHeight="1" x14ac:dyDescent="0.25">
      <c r="A192" s="399">
        <v>146</v>
      </c>
      <c r="B192" s="20" t="s">
        <v>335</v>
      </c>
      <c r="C192" s="13" t="s">
        <v>336</v>
      </c>
      <c r="D192" s="29" t="s">
        <v>322</v>
      </c>
      <c r="E192" s="45"/>
      <c r="F192" s="46"/>
      <c r="G192" s="46"/>
      <c r="H192" s="15">
        <f t="shared" si="120"/>
        <v>0</v>
      </c>
      <c r="I192" s="181">
        <f t="shared" si="121"/>
        <v>0</v>
      </c>
      <c r="J192" s="45"/>
      <c r="K192" s="46"/>
      <c r="L192" s="46"/>
      <c r="M192" s="16">
        <f t="shared" si="122"/>
        <v>0</v>
      </c>
      <c r="N192" s="181">
        <f t="shared" si="123"/>
        <v>0</v>
      </c>
      <c r="O192" s="45"/>
      <c r="P192" s="46"/>
      <c r="Q192" s="46"/>
      <c r="R192" s="16">
        <f t="shared" si="124"/>
        <v>0</v>
      </c>
      <c r="S192" s="181">
        <f t="shared" si="125"/>
        <v>0</v>
      </c>
      <c r="T192" s="45"/>
      <c r="U192" s="46"/>
      <c r="V192" s="46"/>
      <c r="W192" s="16">
        <f t="shared" si="126"/>
        <v>0</v>
      </c>
      <c r="X192" s="181">
        <f t="shared" si="127"/>
        <v>0</v>
      </c>
      <c r="Y192" s="181">
        <f t="shared" si="128"/>
        <v>0</v>
      </c>
      <c r="Z192" s="49">
        <v>254.8</v>
      </c>
      <c r="AA192" s="212">
        <f t="shared" si="129"/>
        <v>0</v>
      </c>
    </row>
    <row r="193" spans="1:27" ht="28.15" customHeight="1" x14ac:dyDescent="0.25">
      <c r="A193" s="399">
        <v>147</v>
      </c>
      <c r="B193" s="20" t="s">
        <v>337</v>
      </c>
      <c r="C193" s="13" t="s">
        <v>338</v>
      </c>
      <c r="D193" s="22" t="s">
        <v>322</v>
      </c>
      <c r="E193" s="45"/>
      <c r="F193" s="46"/>
      <c r="G193" s="46"/>
      <c r="H193" s="15">
        <f t="shared" si="120"/>
        <v>0</v>
      </c>
      <c r="I193" s="181">
        <f t="shared" si="121"/>
        <v>0</v>
      </c>
      <c r="J193" s="45"/>
      <c r="K193" s="46"/>
      <c r="L193" s="46"/>
      <c r="M193" s="16">
        <f t="shared" si="122"/>
        <v>0</v>
      </c>
      <c r="N193" s="181">
        <f t="shared" si="123"/>
        <v>0</v>
      </c>
      <c r="O193" s="45"/>
      <c r="P193" s="46"/>
      <c r="Q193" s="46"/>
      <c r="R193" s="16">
        <f t="shared" si="124"/>
        <v>0</v>
      </c>
      <c r="S193" s="181">
        <f t="shared" si="125"/>
        <v>0</v>
      </c>
      <c r="T193" s="45"/>
      <c r="U193" s="46"/>
      <c r="V193" s="46"/>
      <c r="W193" s="16">
        <f t="shared" si="126"/>
        <v>0</v>
      </c>
      <c r="X193" s="181">
        <f t="shared" si="127"/>
        <v>0</v>
      </c>
      <c r="Y193" s="181">
        <f t="shared" si="128"/>
        <v>0</v>
      </c>
      <c r="Z193" s="49">
        <v>254.8</v>
      </c>
      <c r="AA193" s="212">
        <f t="shared" si="129"/>
        <v>0</v>
      </c>
    </row>
    <row r="194" spans="1:27" ht="28.15" customHeight="1" x14ac:dyDescent="0.25">
      <c r="A194" s="399">
        <v>148</v>
      </c>
      <c r="B194" s="20" t="s">
        <v>339</v>
      </c>
      <c r="C194" s="13" t="s">
        <v>340</v>
      </c>
      <c r="D194" s="29" t="s">
        <v>322</v>
      </c>
      <c r="E194" s="45"/>
      <c r="F194" s="46"/>
      <c r="G194" s="46"/>
      <c r="H194" s="15">
        <f t="shared" si="120"/>
        <v>0</v>
      </c>
      <c r="I194" s="181">
        <f t="shared" si="121"/>
        <v>0</v>
      </c>
      <c r="J194" s="45"/>
      <c r="K194" s="46"/>
      <c r="L194" s="46"/>
      <c r="M194" s="16">
        <f t="shared" si="122"/>
        <v>0</v>
      </c>
      <c r="N194" s="181">
        <f t="shared" si="123"/>
        <v>0</v>
      </c>
      <c r="O194" s="45"/>
      <c r="P194" s="46"/>
      <c r="Q194" s="46"/>
      <c r="R194" s="16">
        <f t="shared" si="124"/>
        <v>0</v>
      </c>
      <c r="S194" s="181">
        <f t="shared" si="125"/>
        <v>0</v>
      </c>
      <c r="T194" s="45"/>
      <c r="U194" s="46"/>
      <c r="V194" s="46"/>
      <c r="W194" s="16">
        <f t="shared" si="126"/>
        <v>0</v>
      </c>
      <c r="X194" s="181">
        <f t="shared" si="127"/>
        <v>0</v>
      </c>
      <c r="Y194" s="181">
        <f t="shared" si="128"/>
        <v>0</v>
      </c>
      <c r="Z194" s="49">
        <v>0</v>
      </c>
      <c r="AA194" s="212">
        <f t="shared" si="129"/>
        <v>0</v>
      </c>
    </row>
    <row r="195" spans="1:27" ht="28.15" customHeight="1" x14ac:dyDescent="0.25">
      <c r="A195" s="399">
        <v>149</v>
      </c>
      <c r="B195" s="20" t="s">
        <v>341</v>
      </c>
      <c r="C195" s="13" t="s">
        <v>342</v>
      </c>
      <c r="D195" s="22" t="s">
        <v>322</v>
      </c>
      <c r="E195" s="45"/>
      <c r="F195" s="46"/>
      <c r="G195" s="46"/>
      <c r="H195" s="15">
        <f t="shared" si="120"/>
        <v>0</v>
      </c>
      <c r="I195" s="181">
        <f t="shared" si="121"/>
        <v>0</v>
      </c>
      <c r="J195" s="45"/>
      <c r="K195" s="46"/>
      <c r="L195" s="46"/>
      <c r="M195" s="16">
        <f t="shared" si="122"/>
        <v>0</v>
      </c>
      <c r="N195" s="181">
        <f t="shared" si="123"/>
        <v>0</v>
      </c>
      <c r="O195" s="45"/>
      <c r="P195" s="46"/>
      <c r="Q195" s="46"/>
      <c r="R195" s="16">
        <f t="shared" si="124"/>
        <v>0</v>
      </c>
      <c r="S195" s="181">
        <f t="shared" si="125"/>
        <v>0</v>
      </c>
      <c r="T195" s="45"/>
      <c r="U195" s="46"/>
      <c r="V195" s="46"/>
      <c r="W195" s="16">
        <f t="shared" si="126"/>
        <v>0</v>
      </c>
      <c r="X195" s="181">
        <f t="shared" si="127"/>
        <v>0</v>
      </c>
      <c r="Y195" s="181">
        <f t="shared" si="128"/>
        <v>0</v>
      </c>
      <c r="Z195" s="49">
        <v>0</v>
      </c>
      <c r="AA195" s="212">
        <f t="shared" si="129"/>
        <v>0</v>
      </c>
    </row>
    <row r="196" spans="1:27" ht="28.15" customHeight="1" x14ac:dyDescent="0.25">
      <c r="A196" s="399">
        <v>150</v>
      </c>
      <c r="B196" s="20" t="s">
        <v>343</v>
      </c>
      <c r="C196" s="13" t="s">
        <v>344</v>
      </c>
      <c r="D196" s="29" t="s">
        <v>322</v>
      </c>
      <c r="E196" s="45"/>
      <c r="F196" s="46"/>
      <c r="G196" s="46"/>
      <c r="H196" s="15">
        <f t="shared" si="120"/>
        <v>0</v>
      </c>
      <c r="I196" s="181">
        <f t="shared" si="121"/>
        <v>0</v>
      </c>
      <c r="J196" s="45"/>
      <c r="K196" s="46"/>
      <c r="L196" s="46"/>
      <c r="M196" s="16">
        <f t="shared" si="122"/>
        <v>0</v>
      </c>
      <c r="N196" s="181">
        <f t="shared" si="123"/>
        <v>0</v>
      </c>
      <c r="O196" s="45"/>
      <c r="P196" s="46"/>
      <c r="Q196" s="46"/>
      <c r="R196" s="16">
        <f t="shared" si="124"/>
        <v>0</v>
      </c>
      <c r="S196" s="181">
        <f t="shared" si="125"/>
        <v>0</v>
      </c>
      <c r="T196" s="45"/>
      <c r="U196" s="46"/>
      <c r="V196" s="46"/>
      <c r="W196" s="16">
        <f t="shared" si="126"/>
        <v>0</v>
      </c>
      <c r="X196" s="181">
        <f t="shared" si="127"/>
        <v>0</v>
      </c>
      <c r="Y196" s="181">
        <f t="shared" si="128"/>
        <v>0</v>
      </c>
      <c r="Z196" s="49">
        <v>658.32</v>
      </c>
      <c r="AA196" s="212">
        <f t="shared" si="129"/>
        <v>0</v>
      </c>
    </row>
    <row r="197" spans="1:27" ht="28.15" customHeight="1" x14ac:dyDescent="0.25">
      <c r="A197" s="399">
        <v>151</v>
      </c>
      <c r="B197" s="20" t="s">
        <v>345</v>
      </c>
      <c r="C197" s="13" t="s">
        <v>346</v>
      </c>
      <c r="D197" s="22" t="s">
        <v>322</v>
      </c>
      <c r="E197" s="45"/>
      <c r="F197" s="46"/>
      <c r="G197" s="46"/>
      <c r="H197" s="15">
        <f t="shared" si="120"/>
        <v>0</v>
      </c>
      <c r="I197" s="181">
        <f t="shared" si="121"/>
        <v>0</v>
      </c>
      <c r="J197" s="45"/>
      <c r="K197" s="46"/>
      <c r="L197" s="46"/>
      <c r="M197" s="16">
        <f t="shared" si="122"/>
        <v>0</v>
      </c>
      <c r="N197" s="181">
        <f t="shared" si="123"/>
        <v>0</v>
      </c>
      <c r="O197" s="45"/>
      <c r="P197" s="46"/>
      <c r="Q197" s="46"/>
      <c r="R197" s="16">
        <f t="shared" si="124"/>
        <v>0</v>
      </c>
      <c r="S197" s="181">
        <f t="shared" si="125"/>
        <v>0</v>
      </c>
      <c r="T197" s="45"/>
      <c r="U197" s="46"/>
      <c r="V197" s="46"/>
      <c r="W197" s="16">
        <f t="shared" si="126"/>
        <v>0</v>
      </c>
      <c r="X197" s="181">
        <f t="shared" si="127"/>
        <v>0</v>
      </c>
      <c r="Y197" s="181">
        <f t="shared" si="128"/>
        <v>0</v>
      </c>
      <c r="Z197" s="49">
        <v>745.68000000000006</v>
      </c>
      <c r="AA197" s="212">
        <f t="shared" si="129"/>
        <v>0</v>
      </c>
    </row>
    <row r="198" spans="1:27" ht="28.15" customHeight="1" x14ac:dyDescent="0.25">
      <c r="A198" s="399">
        <v>152</v>
      </c>
      <c r="B198" s="20" t="s">
        <v>347</v>
      </c>
      <c r="C198" s="13" t="s">
        <v>348</v>
      </c>
      <c r="D198" s="29" t="s">
        <v>322</v>
      </c>
      <c r="E198" s="45"/>
      <c r="F198" s="46"/>
      <c r="G198" s="46"/>
      <c r="H198" s="15">
        <f t="shared" si="120"/>
        <v>0</v>
      </c>
      <c r="I198" s="181">
        <f t="shared" si="121"/>
        <v>0</v>
      </c>
      <c r="J198" s="45"/>
      <c r="K198" s="46"/>
      <c r="L198" s="46"/>
      <c r="M198" s="16">
        <f t="shared" si="122"/>
        <v>0</v>
      </c>
      <c r="N198" s="181">
        <f t="shared" si="123"/>
        <v>0</v>
      </c>
      <c r="O198" s="45"/>
      <c r="P198" s="46"/>
      <c r="Q198" s="46"/>
      <c r="R198" s="16">
        <f t="shared" si="124"/>
        <v>0</v>
      </c>
      <c r="S198" s="181">
        <f t="shared" si="125"/>
        <v>0</v>
      </c>
      <c r="T198" s="45"/>
      <c r="U198" s="46"/>
      <c r="V198" s="46"/>
      <c r="W198" s="16">
        <f t="shared" si="126"/>
        <v>0</v>
      </c>
      <c r="X198" s="181">
        <f t="shared" si="127"/>
        <v>0</v>
      </c>
      <c r="Y198" s="181">
        <f t="shared" si="128"/>
        <v>0</v>
      </c>
      <c r="Z198" s="49">
        <v>1492.4</v>
      </c>
      <c r="AA198" s="212">
        <f t="shared" si="129"/>
        <v>0</v>
      </c>
    </row>
    <row r="199" spans="1:27" ht="28.15" customHeight="1" x14ac:dyDescent="0.25">
      <c r="A199" s="399">
        <v>153</v>
      </c>
      <c r="B199" s="20" t="s">
        <v>349</v>
      </c>
      <c r="C199" s="13" t="s">
        <v>350</v>
      </c>
      <c r="D199" s="22" t="s">
        <v>322</v>
      </c>
      <c r="E199" s="45"/>
      <c r="F199" s="46"/>
      <c r="G199" s="46"/>
      <c r="H199" s="15">
        <f t="shared" si="120"/>
        <v>0</v>
      </c>
      <c r="I199" s="181">
        <f t="shared" si="121"/>
        <v>0</v>
      </c>
      <c r="J199" s="45"/>
      <c r="K199" s="46"/>
      <c r="L199" s="46"/>
      <c r="M199" s="16">
        <f t="shared" si="122"/>
        <v>0</v>
      </c>
      <c r="N199" s="181">
        <f t="shared" si="123"/>
        <v>0</v>
      </c>
      <c r="O199" s="45"/>
      <c r="P199" s="46"/>
      <c r="Q199" s="46"/>
      <c r="R199" s="16">
        <f t="shared" si="124"/>
        <v>0</v>
      </c>
      <c r="S199" s="181">
        <f t="shared" si="125"/>
        <v>0</v>
      </c>
      <c r="T199" s="45"/>
      <c r="U199" s="46"/>
      <c r="V199" s="46"/>
      <c r="W199" s="16">
        <f t="shared" si="126"/>
        <v>0</v>
      </c>
      <c r="X199" s="181">
        <f t="shared" si="127"/>
        <v>0</v>
      </c>
      <c r="Y199" s="181">
        <f t="shared" si="128"/>
        <v>0</v>
      </c>
      <c r="Z199" s="49">
        <v>1996.8000000000002</v>
      </c>
      <c r="AA199" s="212">
        <f t="shared" si="129"/>
        <v>0</v>
      </c>
    </row>
    <row r="200" spans="1:27" ht="28.15" customHeight="1" x14ac:dyDescent="0.25">
      <c r="A200" s="399">
        <v>154</v>
      </c>
      <c r="B200" s="20" t="s">
        <v>351</v>
      </c>
      <c r="C200" s="13" t="s">
        <v>352</v>
      </c>
      <c r="D200" s="29" t="s">
        <v>322</v>
      </c>
      <c r="E200" s="45"/>
      <c r="F200" s="46"/>
      <c r="G200" s="46"/>
      <c r="H200" s="15">
        <f t="shared" si="120"/>
        <v>0</v>
      </c>
      <c r="I200" s="181">
        <f t="shared" si="121"/>
        <v>0</v>
      </c>
      <c r="J200" s="45"/>
      <c r="K200" s="46"/>
      <c r="L200" s="46"/>
      <c r="M200" s="16">
        <f t="shared" si="122"/>
        <v>0</v>
      </c>
      <c r="N200" s="181">
        <f t="shared" si="123"/>
        <v>0</v>
      </c>
      <c r="O200" s="45"/>
      <c r="P200" s="46"/>
      <c r="Q200" s="46"/>
      <c r="R200" s="16">
        <f t="shared" si="124"/>
        <v>0</v>
      </c>
      <c r="S200" s="181">
        <f t="shared" si="125"/>
        <v>0</v>
      </c>
      <c r="T200" s="45"/>
      <c r="U200" s="46"/>
      <c r="V200" s="46"/>
      <c r="W200" s="16">
        <f t="shared" si="126"/>
        <v>0</v>
      </c>
      <c r="X200" s="181">
        <f t="shared" si="127"/>
        <v>0</v>
      </c>
      <c r="Y200" s="181">
        <f t="shared" si="128"/>
        <v>0</v>
      </c>
      <c r="Z200" s="49">
        <v>1996.8000000000002</v>
      </c>
      <c r="AA200" s="212">
        <f t="shared" si="129"/>
        <v>0</v>
      </c>
    </row>
    <row r="201" spans="1:27" ht="28.15" customHeight="1" x14ac:dyDescent="0.25">
      <c r="A201" s="399">
        <v>155</v>
      </c>
      <c r="B201" s="20" t="s">
        <v>353</v>
      </c>
      <c r="C201" s="13" t="s">
        <v>354</v>
      </c>
      <c r="D201" s="22" t="s">
        <v>322</v>
      </c>
      <c r="E201" s="45"/>
      <c r="F201" s="46"/>
      <c r="G201" s="46"/>
      <c r="H201" s="15">
        <f t="shared" si="120"/>
        <v>0</v>
      </c>
      <c r="I201" s="181">
        <f t="shared" si="121"/>
        <v>0</v>
      </c>
      <c r="J201" s="45"/>
      <c r="K201" s="46"/>
      <c r="L201" s="46"/>
      <c r="M201" s="16">
        <f t="shared" si="122"/>
        <v>0</v>
      </c>
      <c r="N201" s="181">
        <f t="shared" si="123"/>
        <v>0</v>
      </c>
      <c r="O201" s="45"/>
      <c r="P201" s="46"/>
      <c r="Q201" s="46"/>
      <c r="R201" s="16">
        <f t="shared" si="124"/>
        <v>0</v>
      </c>
      <c r="S201" s="181">
        <f t="shared" si="125"/>
        <v>0</v>
      </c>
      <c r="T201" s="45"/>
      <c r="U201" s="46"/>
      <c r="V201" s="46"/>
      <c r="W201" s="16">
        <f t="shared" si="126"/>
        <v>0</v>
      </c>
      <c r="X201" s="181">
        <f t="shared" si="127"/>
        <v>0</v>
      </c>
      <c r="Y201" s="181">
        <f t="shared" si="128"/>
        <v>0</v>
      </c>
      <c r="Z201" s="49">
        <v>1996.8000000000002</v>
      </c>
      <c r="AA201" s="212">
        <f t="shared" si="129"/>
        <v>0</v>
      </c>
    </row>
    <row r="202" spans="1:27" ht="28.15" customHeight="1" x14ac:dyDescent="0.25">
      <c r="A202" s="399">
        <v>156</v>
      </c>
      <c r="B202" s="20" t="s">
        <v>355</v>
      </c>
      <c r="C202" s="13" t="s">
        <v>356</v>
      </c>
      <c r="D202" s="29" t="s">
        <v>322</v>
      </c>
      <c r="E202" s="45"/>
      <c r="F202" s="46"/>
      <c r="G202" s="46"/>
      <c r="H202" s="15">
        <f t="shared" si="120"/>
        <v>0</v>
      </c>
      <c r="I202" s="181">
        <f t="shared" si="121"/>
        <v>0</v>
      </c>
      <c r="J202" s="45"/>
      <c r="K202" s="46"/>
      <c r="L202" s="46"/>
      <c r="M202" s="16">
        <f t="shared" si="122"/>
        <v>0</v>
      </c>
      <c r="N202" s="181">
        <f t="shared" si="123"/>
        <v>0</v>
      </c>
      <c r="O202" s="45"/>
      <c r="P202" s="46"/>
      <c r="Q202" s="46"/>
      <c r="R202" s="16">
        <f t="shared" si="124"/>
        <v>0</v>
      </c>
      <c r="S202" s="181">
        <f t="shared" si="125"/>
        <v>0</v>
      </c>
      <c r="T202" s="45"/>
      <c r="U202" s="46"/>
      <c r="V202" s="46"/>
      <c r="W202" s="16">
        <f t="shared" si="126"/>
        <v>0</v>
      </c>
      <c r="X202" s="181">
        <f t="shared" si="127"/>
        <v>0</v>
      </c>
      <c r="Y202" s="181">
        <f t="shared" si="128"/>
        <v>0</v>
      </c>
      <c r="Z202" s="49">
        <v>1996.8000000000002</v>
      </c>
      <c r="AA202" s="212">
        <f t="shared" si="129"/>
        <v>0</v>
      </c>
    </row>
    <row r="203" spans="1:27" ht="28.15" customHeight="1" x14ac:dyDescent="0.25">
      <c r="A203" s="399">
        <v>157</v>
      </c>
      <c r="B203" s="20" t="s">
        <v>357</v>
      </c>
      <c r="C203" s="13" t="s">
        <v>358</v>
      </c>
      <c r="D203" s="22" t="s">
        <v>322</v>
      </c>
      <c r="E203" s="45"/>
      <c r="F203" s="46"/>
      <c r="G203" s="46"/>
      <c r="H203" s="15">
        <f t="shared" si="120"/>
        <v>0</v>
      </c>
      <c r="I203" s="181">
        <f t="shared" si="121"/>
        <v>0</v>
      </c>
      <c r="J203" s="45"/>
      <c r="K203" s="46"/>
      <c r="L203" s="46"/>
      <c r="M203" s="16">
        <f t="shared" si="122"/>
        <v>0</v>
      </c>
      <c r="N203" s="181">
        <f t="shared" si="123"/>
        <v>0</v>
      </c>
      <c r="O203" s="45"/>
      <c r="P203" s="46"/>
      <c r="Q203" s="46"/>
      <c r="R203" s="16">
        <f t="shared" si="124"/>
        <v>0</v>
      </c>
      <c r="S203" s="181">
        <f t="shared" si="125"/>
        <v>0</v>
      </c>
      <c r="T203" s="45"/>
      <c r="U203" s="46"/>
      <c r="V203" s="46"/>
      <c r="W203" s="16">
        <f t="shared" si="126"/>
        <v>0</v>
      </c>
      <c r="X203" s="181">
        <f t="shared" si="127"/>
        <v>0</v>
      </c>
      <c r="Y203" s="181">
        <f t="shared" si="128"/>
        <v>0</v>
      </c>
      <c r="Z203" s="49">
        <v>1996.8000000000002</v>
      </c>
      <c r="AA203" s="212">
        <f t="shared" si="129"/>
        <v>0</v>
      </c>
    </row>
    <row r="204" spans="1:27" ht="28.15" customHeight="1" x14ac:dyDescent="0.25">
      <c r="A204" s="399">
        <v>158</v>
      </c>
      <c r="B204" s="20" t="s">
        <v>359</v>
      </c>
      <c r="C204" s="13" t="s">
        <v>360</v>
      </c>
      <c r="D204" s="22" t="s">
        <v>322</v>
      </c>
      <c r="E204" s="45"/>
      <c r="F204" s="46"/>
      <c r="G204" s="46"/>
      <c r="H204" s="15">
        <f t="shared" si="120"/>
        <v>0</v>
      </c>
      <c r="I204" s="181">
        <f t="shared" si="121"/>
        <v>0</v>
      </c>
      <c r="J204" s="45"/>
      <c r="K204" s="46"/>
      <c r="L204" s="46"/>
      <c r="M204" s="16">
        <f t="shared" si="122"/>
        <v>0</v>
      </c>
      <c r="N204" s="181">
        <f t="shared" si="123"/>
        <v>0</v>
      </c>
      <c r="O204" s="45"/>
      <c r="P204" s="46"/>
      <c r="Q204" s="46"/>
      <c r="R204" s="16">
        <f t="shared" si="124"/>
        <v>0</v>
      </c>
      <c r="S204" s="181">
        <f t="shared" si="125"/>
        <v>0</v>
      </c>
      <c r="T204" s="45"/>
      <c r="U204" s="46"/>
      <c r="V204" s="46"/>
      <c r="W204" s="16">
        <f t="shared" si="126"/>
        <v>0</v>
      </c>
      <c r="X204" s="181">
        <f t="shared" si="127"/>
        <v>0</v>
      </c>
      <c r="Y204" s="181">
        <f t="shared" si="128"/>
        <v>0</v>
      </c>
      <c r="Z204" s="49">
        <v>3016</v>
      </c>
      <c r="AA204" s="212">
        <f t="shared" si="129"/>
        <v>0</v>
      </c>
    </row>
    <row r="205" spans="1:27" ht="28.15" customHeight="1" x14ac:dyDescent="0.25">
      <c r="A205" s="399">
        <v>159</v>
      </c>
      <c r="B205" s="20" t="s">
        <v>361</v>
      </c>
      <c r="C205" s="13" t="s">
        <v>362</v>
      </c>
      <c r="D205" s="22" t="s">
        <v>322</v>
      </c>
      <c r="E205" s="45"/>
      <c r="F205" s="46"/>
      <c r="G205" s="46"/>
      <c r="H205" s="15">
        <f t="shared" si="120"/>
        <v>0</v>
      </c>
      <c r="I205" s="181">
        <f t="shared" si="121"/>
        <v>0</v>
      </c>
      <c r="J205" s="45"/>
      <c r="K205" s="46"/>
      <c r="L205" s="46"/>
      <c r="M205" s="16">
        <f t="shared" si="122"/>
        <v>0</v>
      </c>
      <c r="N205" s="181">
        <f t="shared" si="123"/>
        <v>0</v>
      </c>
      <c r="O205" s="45"/>
      <c r="P205" s="46"/>
      <c r="Q205" s="46"/>
      <c r="R205" s="16">
        <f t="shared" si="124"/>
        <v>0</v>
      </c>
      <c r="S205" s="181">
        <f t="shared" si="125"/>
        <v>0</v>
      </c>
      <c r="T205" s="45"/>
      <c r="U205" s="46"/>
      <c r="V205" s="46"/>
      <c r="W205" s="16">
        <f t="shared" si="126"/>
        <v>0</v>
      </c>
      <c r="X205" s="181">
        <f t="shared" si="127"/>
        <v>0</v>
      </c>
      <c r="Y205" s="181">
        <f t="shared" si="128"/>
        <v>0</v>
      </c>
      <c r="Z205" s="49">
        <v>650</v>
      </c>
      <c r="AA205" s="212">
        <f t="shared" si="129"/>
        <v>0</v>
      </c>
    </row>
    <row r="206" spans="1:27" ht="28.15" customHeight="1" x14ac:dyDescent="0.25">
      <c r="A206" s="399">
        <v>160</v>
      </c>
      <c r="B206" s="20" t="s">
        <v>363</v>
      </c>
      <c r="C206" s="13" t="s">
        <v>364</v>
      </c>
      <c r="D206" s="22" t="s">
        <v>322</v>
      </c>
      <c r="E206" s="45"/>
      <c r="F206" s="46"/>
      <c r="G206" s="46"/>
      <c r="H206" s="15">
        <f t="shared" si="120"/>
        <v>0</v>
      </c>
      <c r="I206" s="181">
        <f t="shared" si="121"/>
        <v>0</v>
      </c>
      <c r="J206" s="45"/>
      <c r="K206" s="46"/>
      <c r="L206" s="46"/>
      <c r="M206" s="16">
        <f t="shared" si="122"/>
        <v>0</v>
      </c>
      <c r="N206" s="181">
        <f t="shared" si="123"/>
        <v>0</v>
      </c>
      <c r="O206" s="45"/>
      <c r="P206" s="46"/>
      <c r="Q206" s="46"/>
      <c r="R206" s="16">
        <f t="shared" si="124"/>
        <v>0</v>
      </c>
      <c r="S206" s="181">
        <f t="shared" si="125"/>
        <v>0</v>
      </c>
      <c r="T206" s="45"/>
      <c r="U206" s="46"/>
      <c r="V206" s="46"/>
      <c r="W206" s="16">
        <f t="shared" si="126"/>
        <v>0</v>
      </c>
      <c r="X206" s="181">
        <f t="shared" si="127"/>
        <v>0</v>
      </c>
      <c r="Y206" s="181">
        <f t="shared" si="128"/>
        <v>0</v>
      </c>
      <c r="Z206" s="49">
        <v>766.48</v>
      </c>
      <c r="AA206" s="212">
        <f t="shared" si="129"/>
        <v>0</v>
      </c>
    </row>
    <row r="207" spans="1:27" ht="28.15" customHeight="1" x14ac:dyDescent="0.25">
      <c r="A207" s="399">
        <v>161</v>
      </c>
      <c r="B207" s="20" t="s">
        <v>365</v>
      </c>
      <c r="C207" s="13" t="s">
        <v>366</v>
      </c>
      <c r="D207" s="22" t="s">
        <v>322</v>
      </c>
      <c r="E207" s="45"/>
      <c r="F207" s="46"/>
      <c r="G207" s="46"/>
      <c r="H207" s="15">
        <f t="shared" si="120"/>
        <v>0</v>
      </c>
      <c r="I207" s="181">
        <f t="shared" si="121"/>
        <v>0</v>
      </c>
      <c r="J207" s="45"/>
      <c r="K207" s="46"/>
      <c r="L207" s="46"/>
      <c r="M207" s="16">
        <f t="shared" si="122"/>
        <v>0</v>
      </c>
      <c r="N207" s="181">
        <f t="shared" si="123"/>
        <v>0</v>
      </c>
      <c r="O207" s="45"/>
      <c r="P207" s="46"/>
      <c r="Q207" s="46"/>
      <c r="R207" s="16">
        <f t="shared" si="124"/>
        <v>0</v>
      </c>
      <c r="S207" s="181">
        <f t="shared" si="125"/>
        <v>0</v>
      </c>
      <c r="T207" s="45"/>
      <c r="U207" s="46"/>
      <c r="V207" s="46"/>
      <c r="W207" s="16">
        <f t="shared" si="126"/>
        <v>0</v>
      </c>
      <c r="X207" s="181">
        <f t="shared" si="127"/>
        <v>0</v>
      </c>
      <c r="Y207" s="181">
        <f t="shared" si="128"/>
        <v>0</v>
      </c>
      <c r="Z207" s="49">
        <v>339.04</v>
      </c>
      <c r="AA207" s="212">
        <f t="shared" si="129"/>
        <v>0</v>
      </c>
    </row>
    <row r="208" spans="1:27" ht="28.15" customHeight="1" x14ac:dyDescent="0.25">
      <c r="A208" s="399">
        <v>162</v>
      </c>
      <c r="B208" s="20" t="s">
        <v>367</v>
      </c>
      <c r="C208" s="13" t="s">
        <v>368</v>
      </c>
      <c r="D208" s="22" t="s">
        <v>322</v>
      </c>
      <c r="E208" s="45"/>
      <c r="F208" s="46"/>
      <c r="G208" s="46"/>
      <c r="H208" s="15">
        <f t="shared" si="120"/>
        <v>0</v>
      </c>
      <c r="I208" s="181">
        <f t="shared" si="121"/>
        <v>0</v>
      </c>
      <c r="J208" s="45"/>
      <c r="K208" s="46"/>
      <c r="L208" s="46"/>
      <c r="M208" s="16">
        <f t="shared" si="122"/>
        <v>0</v>
      </c>
      <c r="N208" s="181">
        <f t="shared" si="123"/>
        <v>0</v>
      </c>
      <c r="O208" s="45"/>
      <c r="P208" s="46"/>
      <c r="Q208" s="46"/>
      <c r="R208" s="16">
        <f t="shared" si="124"/>
        <v>0</v>
      </c>
      <c r="S208" s="181">
        <f t="shared" si="125"/>
        <v>0</v>
      </c>
      <c r="T208" s="45"/>
      <c r="U208" s="46"/>
      <c r="V208" s="46"/>
      <c r="W208" s="16">
        <f t="shared" si="126"/>
        <v>0</v>
      </c>
      <c r="X208" s="181">
        <f t="shared" si="127"/>
        <v>0</v>
      </c>
      <c r="Y208" s="181">
        <f t="shared" si="128"/>
        <v>0</v>
      </c>
      <c r="Z208" s="49">
        <v>339.04</v>
      </c>
      <c r="AA208" s="212">
        <f t="shared" si="129"/>
        <v>0</v>
      </c>
    </row>
    <row r="209" spans="1:27" ht="28.15" customHeight="1" x14ac:dyDescent="0.25">
      <c r="A209" s="399">
        <v>163</v>
      </c>
      <c r="B209" s="20" t="s">
        <v>369</v>
      </c>
      <c r="C209" s="13" t="s">
        <v>370</v>
      </c>
      <c r="D209" s="22" t="s">
        <v>322</v>
      </c>
      <c r="E209" s="45"/>
      <c r="F209" s="46"/>
      <c r="G209" s="46"/>
      <c r="H209" s="15">
        <f t="shared" si="120"/>
        <v>0</v>
      </c>
      <c r="I209" s="181">
        <f t="shared" si="121"/>
        <v>0</v>
      </c>
      <c r="J209" s="45"/>
      <c r="K209" s="46"/>
      <c r="L209" s="46"/>
      <c r="M209" s="16">
        <f t="shared" si="122"/>
        <v>0</v>
      </c>
      <c r="N209" s="181">
        <f t="shared" si="123"/>
        <v>0</v>
      </c>
      <c r="O209" s="45"/>
      <c r="P209" s="46"/>
      <c r="Q209" s="46"/>
      <c r="R209" s="16">
        <f t="shared" si="124"/>
        <v>0</v>
      </c>
      <c r="S209" s="181">
        <f t="shared" si="125"/>
        <v>0</v>
      </c>
      <c r="T209" s="45"/>
      <c r="U209" s="46"/>
      <c r="V209" s="46"/>
      <c r="W209" s="16">
        <f t="shared" si="126"/>
        <v>0</v>
      </c>
      <c r="X209" s="181">
        <f t="shared" si="127"/>
        <v>0</v>
      </c>
      <c r="Y209" s="181">
        <f t="shared" si="128"/>
        <v>0</v>
      </c>
      <c r="Z209" s="49">
        <v>629.20000000000005</v>
      </c>
      <c r="AA209" s="212">
        <f t="shared" si="129"/>
        <v>0</v>
      </c>
    </row>
    <row r="210" spans="1:27" ht="28.15" customHeight="1" x14ac:dyDescent="0.25">
      <c r="A210" s="399">
        <v>164</v>
      </c>
      <c r="B210" s="20" t="s">
        <v>371</v>
      </c>
      <c r="C210" s="13" t="s">
        <v>372</v>
      </c>
      <c r="D210" s="22" t="s">
        <v>322</v>
      </c>
      <c r="E210" s="45"/>
      <c r="F210" s="46"/>
      <c r="G210" s="46"/>
      <c r="H210" s="15">
        <f t="shared" si="120"/>
        <v>0</v>
      </c>
      <c r="I210" s="181">
        <f t="shared" si="121"/>
        <v>0</v>
      </c>
      <c r="J210" s="45"/>
      <c r="K210" s="46"/>
      <c r="L210" s="46"/>
      <c r="M210" s="16">
        <f t="shared" si="122"/>
        <v>0</v>
      </c>
      <c r="N210" s="181">
        <f t="shared" si="123"/>
        <v>0</v>
      </c>
      <c r="O210" s="45"/>
      <c r="P210" s="46"/>
      <c r="Q210" s="46"/>
      <c r="R210" s="16">
        <f t="shared" si="124"/>
        <v>0</v>
      </c>
      <c r="S210" s="181">
        <f t="shared" si="125"/>
        <v>0</v>
      </c>
      <c r="T210" s="45"/>
      <c r="U210" s="46"/>
      <c r="V210" s="46"/>
      <c r="W210" s="16">
        <f t="shared" si="126"/>
        <v>0</v>
      </c>
      <c r="X210" s="181">
        <f t="shared" si="127"/>
        <v>0</v>
      </c>
      <c r="Y210" s="181">
        <f t="shared" si="128"/>
        <v>0</v>
      </c>
      <c r="Z210" s="49">
        <v>629.20000000000005</v>
      </c>
      <c r="AA210" s="212">
        <f t="shared" si="129"/>
        <v>0</v>
      </c>
    </row>
    <row r="211" spans="1:27" ht="28.15" customHeight="1" x14ac:dyDescent="0.25">
      <c r="A211" s="399">
        <v>165</v>
      </c>
      <c r="B211" s="20" t="s">
        <v>373</v>
      </c>
      <c r="C211" s="13" t="s">
        <v>374</v>
      </c>
      <c r="D211" s="22" t="s">
        <v>322</v>
      </c>
      <c r="E211" s="45"/>
      <c r="F211" s="46"/>
      <c r="G211" s="46"/>
      <c r="H211" s="15">
        <f t="shared" si="120"/>
        <v>0</v>
      </c>
      <c r="I211" s="181">
        <f t="shared" si="121"/>
        <v>0</v>
      </c>
      <c r="J211" s="45"/>
      <c r="K211" s="46"/>
      <c r="L211" s="46"/>
      <c r="M211" s="16">
        <f t="shared" si="122"/>
        <v>0</v>
      </c>
      <c r="N211" s="181">
        <f t="shared" si="123"/>
        <v>0</v>
      </c>
      <c r="O211" s="45"/>
      <c r="P211" s="46"/>
      <c r="Q211" s="46"/>
      <c r="R211" s="16">
        <f t="shared" si="124"/>
        <v>0</v>
      </c>
      <c r="S211" s="181">
        <f t="shared" si="125"/>
        <v>0</v>
      </c>
      <c r="T211" s="45"/>
      <c r="U211" s="46"/>
      <c r="V211" s="46"/>
      <c r="W211" s="16">
        <f t="shared" si="126"/>
        <v>0</v>
      </c>
      <c r="X211" s="181">
        <f t="shared" si="127"/>
        <v>0</v>
      </c>
      <c r="Y211" s="181">
        <f t="shared" si="128"/>
        <v>0</v>
      </c>
      <c r="Z211" s="49">
        <v>629.20000000000005</v>
      </c>
      <c r="AA211" s="212">
        <f t="shared" si="129"/>
        <v>0</v>
      </c>
    </row>
    <row r="212" spans="1:27" ht="28.15" customHeight="1" x14ac:dyDescent="0.25">
      <c r="A212" s="399">
        <v>166</v>
      </c>
      <c r="B212" s="20" t="s">
        <v>375</v>
      </c>
      <c r="C212" s="13" t="s">
        <v>376</v>
      </c>
      <c r="D212" s="22" t="s">
        <v>322</v>
      </c>
      <c r="E212" s="45"/>
      <c r="F212" s="46"/>
      <c r="G212" s="46"/>
      <c r="H212" s="15">
        <f t="shared" si="120"/>
        <v>0</v>
      </c>
      <c r="I212" s="181">
        <f t="shared" si="121"/>
        <v>0</v>
      </c>
      <c r="J212" s="45"/>
      <c r="K212" s="46"/>
      <c r="L212" s="46"/>
      <c r="M212" s="16">
        <f t="shared" si="122"/>
        <v>0</v>
      </c>
      <c r="N212" s="181">
        <f t="shared" si="123"/>
        <v>0</v>
      </c>
      <c r="O212" s="45"/>
      <c r="P212" s="46"/>
      <c r="Q212" s="46"/>
      <c r="R212" s="16">
        <f t="shared" si="124"/>
        <v>0</v>
      </c>
      <c r="S212" s="181">
        <f t="shared" si="125"/>
        <v>0</v>
      </c>
      <c r="T212" s="45"/>
      <c r="U212" s="46"/>
      <c r="V212" s="46"/>
      <c r="W212" s="16">
        <f t="shared" si="126"/>
        <v>0</v>
      </c>
      <c r="X212" s="181">
        <f t="shared" si="127"/>
        <v>0</v>
      </c>
      <c r="Y212" s="181">
        <f t="shared" si="128"/>
        <v>0</v>
      </c>
      <c r="Z212" s="49">
        <v>1242.8</v>
      </c>
      <c r="AA212" s="212">
        <f t="shared" si="129"/>
        <v>0</v>
      </c>
    </row>
    <row r="213" spans="1:27" ht="28.15" customHeight="1" x14ac:dyDescent="0.25">
      <c r="A213" s="399">
        <v>167</v>
      </c>
      <c r="B213" s="20" t="s">
        <v>377</v>
      </c>
      <c r="C213" s="13" t="s">
        <v>378</v>
      </c>
      <c r="D213" s="22" t="s">
        <v>322</v>
      </c>
      <c r="E213" s="45"/>
      <c r="F213" s="46"/>
      <c r="G213" s="46"/>
      <c r="H213" s="15">
        <f t="shared" si="120"/>
        <v>0</v>
      </c>
      <c r="I213" s="181">
        <f t="shared" si="121"/>
        <v>0</v>
      </c>
      <c r="J213" s="45"/>
      <c r="K213" s="46"/>
      <c r="L213" s="46"/>
      <c r="M213" s="16">
        <f t="shared" si="122"/>
        <v>0</v>
      </c>
      <c r="N213" s="181">
        <f t="shared" si="123"/>
        <v>0</v>
      </c>
      <c r="O213" s="45"/>
      <c r="P213" s="46"/>
      <c r="Q213" s="46"/>
      <c r="R213" s="16">
        <f t="shared" si="124"/>
        <v>0</v>
      </c>
      <c r="S213" s="181">
        <f t="shared" si="125"/>
        <v>0</v>
      </c>
      <c r="T213" s="45"/>
      <c r="U213" s="46"/>
      <c r="V213" s="46"/>
      <c r="W213" s="16">
        <f t="shared" si="126"/>
        <v>0</v>
      </c>
      <c r="X213" s="181">
        <f t="shared" si="127"/>
        <v>0</v>
      </c>
      <c r="Y213" s="181">
        <f t="shared" si="128"/>
        <v>0</v>
      </c>
      <c r="Z213" s="49">
        <v>644.80000000000007</v>
      </c>
      <c r="AA213" s="212">
        <f t="shared" si="129"/>
        <v>0</v>
      </c>
    </row>
    <row r="214" spans="1:27" ht="28.15" customHeight="1" x14ac:dyDescent="0.25">
      <c r="A214" s="399">
        <v>168</v>
      </c>
      <c r="B214" s="20" t="s">
        <v>379</v>
      </c>
      <c r="C214" s="13" t="s">
        <v>380</v>
      </c>
      <c r="D214" s="22" t="s">
        <v>322</v>
      </c>
      <c r="E214" s="45"/>
      <c r="F214" s="46"/>
      <c r="G214" s="46"/>
      <c r="H214" s="15">
        <f t="shared" si="120"/>
        <v>0</v>
      </c>
      <c r="I214" s="181">
        <f t="shared" si="121"/>
        <v>0</v>
      </c>
      <c r="J214" s="45"/>
      <c r="K214" s="46"/>
      <c r="L214" s="46"/>
      <c r="M214" s="16">
        <f t="shared" si="122"/>
        <v>0</v>
      </c>
      <c r="N214" s="181">
        <f t="shared" si="123"/>
        <v>0</v>
      </c>
      <c r="O214" s="45"/>
      <c r="P214" s="46"/>
      <c r="Q214" s="46"/>
      <c r="R214" s="16">
        <f t="shared" si="124"/>
        <v>0</v>
      </c>
      <c r="S214" s="181">
        <f t="shared" si="125"/>
        <v>0</v>
      </c>
      <c r="T214" s="45"/>
      <c r="U214" s="46"/>
      <c r="V214" s="46"/>
      <c r="W214" s="16">
        <f t="shared" si="126"/>
        <v>0</v>
      </c>
      <c r="X214" s="181">
        <f t="shared" si="127"/>
        <v>0</v>
      </c>
      <c r="Y214" s="181">
        <f t="shared" si="128"/>
        <v>0</v>
      </c>
      <c r="Z214" s="49">
        <v>826.80000000000007</v>
      </c>
      <c r="AA214" s="212">
        <f t="shared" si="129"/>
        <v>0</v>
      </c>
    </row>
    <row r="215" spans="1:27" ht="28.15" customHeight="1" x14ac:dyDescent="0.25">
      <c r="A215" s="399">
        <v>169</v>
      </c>
      <c r="B215" s="20" t="s">
        <v>381</v>
      </c>
      <c r="C215" s="13" t="s">
        <v>382</v>
      </c>
      <c r="D215" s="22" t="s">
        <v>322</v>
      </c>
      <c r="E215" s="45"/>
      <c r="F215" s="46"/>
      <c r="G215" s="46"/>
      <c r="H215" s="15">
        <f t="shared" si="120"/>
        <v>0</v>
      </c>
      <c r="I215" s="181">
        <f t="shared" si="121"/>
        <v>0</v>
      </c>
      <c r="J215" s="45"/>
      <c r="K215" s="46"/>
      <c r="L215" s="46"/>
      <c r="M215" s="16">
        <f t="shared" si="122"/>
        <v>0</v>
      </c>
      <c r="N215" s="181">
        <f t="shared" si="123"/>
        <v>0</v>
      </c>
      <c r="O215" s="45"/>
      <c r="P215" s="46"/>
      <c r="Q215" s="46"/>
      <c r="R215" s="16">
        <f t="shared" si="124"/>
        <v>0</v>
      </c>
      <c r="S215" s="181">
        <f t="shared" si="125"/>
        <v>0</v>
      </c>
      <c r="T215" s="45"/>
      <c r="U215" s="46"/>
      <c r="V215" s="46"/>
      <c r="W215" s="16">
        <f t="shared" si="126"/>
        <v>0</v>
      </c>
      <c r="X215" s="181">
        <f t="shared" si="127"/>
        <v>0</v>
      </c>
      <c r="Y215" s="181">
        <f t="shared" si="128"/>
        <v>0</v>
      </c>
      <c r="Z215" s="49">
        <v>1872</v>
      </c>
      <c r="AA215" s="212">
        <f t="shared" si="129"/>
        <v>0</v>
      </c>
    </row>
    <row r="216" spans="1:27" ht="28.15" customHeight="1" x14ac:dyDescent="0.25">
      <c r="A216" s="399">
        <v>170</v>
      </c>
      <c r="B216" s="20" t="s">
        <v>383</v>
      </c>
      <c r="C216" s="13" t="s">
        <v>384</v>
      </c>
      <c r="D216" s="22" t="s">
        <v>322</v>
      </c>
      <c r="E216" s="45"/>
      <c r="F216" s="46"/>
      <c r="G216" s="46"/>
      <c r="H216" s="15">
        <f t="shared" si="120"/>
        <v>0</v>
      </c>
      <c r="I216" s="181">
        <f t="shared" si="121"/>
        <v>0</v>
      </c>
      <c r="J216" s="45"/>
      <c r="K216" s="46"/>
      <c r="L216" s="46"/>
      <c r="M216" s="16">
        <f t="shared" si="122"/>
        <v>0</v>
      </c>
      <c r="N216" s="181">
        <f t="shared" si="123"/>
        <v>0</v>
      </c>
      <c r="O216" s="45"/>
      <c r="P216" s="46"/>
      <c r="Q216" s="46"/>
      <c r="R216" s="16">
        <f t="shared" si="124"/>
        <v>0</v>
      </c>
      <c r="S216" s="181">
        <f t="shared" si="125"/>
        <v>0</v>
      </c>
      <c r="T216" s="45"/>
      <c r="U216" s="46"/>
      <c r="V216" s="46"/>
      <c r="W216" s="16">
        <f t="shared" si="126"/>
        <v>0</v>
      </c>
      <c r="X216" s="181">
        <f t="shared" si="127"/>
        <v>0</v>
      </c>
      <c r="Y216" s="181">
        <f t="shared" si="128"/>
        <v>0</v>
      </c>
      <c r="Z216" s="49">
        <v>1300</v>
      </c>
      <c r="AA216" s="212">
        <f t="shared" si="129"/>
        <v>0</v>
      </c>
    </row>
    <row r="217" spans="1:27" ht="28.15" customHeight="1" x14ac:dyDescent="0.25">
      <c r="A217" s="406">
        <v>171</v>
      </c>
      <c r="B217" s="42" t="s">
        <v>385</v>
      </c>
      <c r="C217" s="43" t="s">
        <v>386</v>
      </c>
      <c r="D217" s="44" t="s">
        <v>322</v>
      </c>
      <c r="E217" s="45"/>
      <c r="F217" s="46"/>
      <c r="G217" s="46"/>
      <c r="H217" s="47">
        <f t="shared" si="120"/>
        <v>0</v>
      </c>
      <c r="I217" s="185">
        <f t="shared" si="121"/>
        <v>0</v>
      </c>
      <c r="J217" s="46"/>
      <c r="K217" s="46"/>
      <c r="L217" s="46"/>
      <c r="M217" s="48">
        <f t="shared" si="122"/>
        <v>0</v>
      </c>
      <c r="N217" s="185">
        <f t="shared" si="123"/>
        <v>0</v>
      </c>
      <c r="O217" s="46"/>
      <c r="P217" s="46"/>
      <c r="Q217" s="46"/>
      <c r="R217" s="48">
        <f t="shared" si="124"/>
        <v>0</v>
      </c>
      <c r="S217" s="185">
        <f t="shared" si="125"/>
        <v>0</v>
      </c>
      <c r="T217" s="46"/>
      <c r="U217" s="46"/>
      <c r="V217" s="46"/>
      <c r="W217" s="48">
        <f t="shared" si="126"/>
        <v>0</v>
      </c>
      <c r="X217" s="185">
        <f t="shared" si="127"/>
        <v>0</v>
      </c>
      <c r="Y217" s="185">
        <f t="shared" si="128"/>
        <v>0</v>
      </c>
      <c r="Z217" s="49">
        <v>1300</v>
      </c>
      <c r="AA217" s="215">
        <f t="shared" si="129"/>
        <v>0</v>
      </c>
    </row>
    <row r="218" spans="1:27" ht="28.15" customHeight="1" x14ac:dyDescent="0.25">
      <c r="A218" s="406">
        <v>172</v>
      </c>
      <c r="B218" s="42" t="s">
        <v>387</v>
      </c>
      <c r="C218" s="43" t="s">
        <v>388</v>
      </c>
      <c r="D218" s="44" t="s">
        <v>322</v>
      </c>
      <c r="E218" s="45"/>
      <c r="F218" s="46"/>
      <c r="G218" s="46"/>
      <c r="H218" s="47">
        <f t="shared" si="120"/>
        <v>0</v>
      </c>
      <c r="I218" s="185">
        <f t="shared" si="121"/>
        <v>0</v>
      </c>
      <c r="J218" s="46"/>
      <c r="K218" s="46"/>
      <c r="L218" s="46"/>
      <c r="M218" s="48">
        <f t="shared" si="122"/>
        <v>0</v>
      </c>
      <c r="N218" s="185">
        <f t="shared" si="123"/>
        <v>0</v>
      </c>
      <c r="O218" s="46"/>
      <c r="P218" s="46"/>
      <c r="Q218" s="46"/>
      <c r="R218" s="48">
        <f t="shared" si="124"/>
        <v>0</v>
      </c>
      <c r="S218" s="185">
        <f t="shared" si="125"/>
        <v>0</v>
      </c>
      <c r="T218" s="46"/>
      <c r="U218" s="46"/>
      <c r="V218" s="46"/>
      <c r="W218" s="48">
        <f t="shared" si="126"/>
        <v>0</v>
      </c>
      <c r="X218" s="185">
        <f t="shared" si="127"/>
        <v>0</v>
      </c>
      <c r="Y218" s="185">
        <f t="shared" si="128"/>
        <v>0</v>
      </c>
      <c r="Z218" s="49">
        <v>1300</v>
      </c>
      <c r="AA218" s="215">
        <f t="shared" si="129"/>
        <v>0</v>
      </c>
    </row>
    <row r="219" spans="1:27" ht="28.15" customHeight="1" x14ac:dyDescent="0.25">
      <c r="A219" s="406">
        <v>173</v>
      </c>
      <c r="B219" s="42" t="s">
        <v>389</v>
      </c>
      <c r="C219" s="43" t="s">
        <v>390</v>
      </c>
      <c r="D219" s="44" t="s">
        <v>322</v>
      </c>
      <c r="E219" s="45"/>
      <c r="F219" s="46"/>
      <c r="G219" s="46"/>
      <c r="H219" s="47">
        <f t="shared" si="120"/>
        <v>0</v>
      </c>
      <c r="I219" s="185">
        <f t="shared" si="121"/>
        <v>0</v>
      </c>
      <c r="J219" s="46"/>
      <c r="K219" s="46"/>
      <c r="L219" s="46"/>
      <c r="M219" s="48">
        <f t="shared" si="122"/>
        <v>0</v>
      </c>
      <c r="N219" s="185">
        <f t="shared" si="123"/>
        <v>0</v>
      </c>
      <c r="O219" s="46"/>
      <c r="P219" s="46"/>
      <c r="Q219" s="46"/>
      <c r="R219" s="48">
        <f t="shared" si="124"/>
        <v>0</v>
      </c>
      <c r="S219" s="185">
        <f t="shared" si="125"/>
        <v>0</v>
      </c>
      <c r="T219" s="46"/>
      <c r="U219" s="46"/>
      <c r="V219" s="46"/>
      <c r="W219" s="48">
        <f t="shared" si="126"/>
        <v>0</v>
      </c>
      <c r="X219" s="185">
        <f t="shared" si="127"/>
        <v>0</v>
      </c>
      <c r="Y219" s="185">
        <f t="shared" si="128"/>
        <v>0</v>
      </c>
      <c r="Z219" s="49">
        <v>1554.8</v>
      </c>
      <c r="AA219" s="215">
        <f t="shared" si="129"/>
        <v>0</v>
      </c>
    </row>
    <row r="220" spans="1:27" ht="28.15" customHeight="1" x14ac:dyDescent="0.25">
      <c r="A220" s="406">
        <v>174</v>
      </c>
      <c r="B220" s="42" t="s">
        <v>391</v>
      </c>
      <c r="C220" s="43" t="s">
        <v>392</v>
      </c>
      <c r="D220" s="44" t="s">
        <v>322</v>
      </c>
      <c r="E220" s="45"/>
      <c r="F220" s="46"/>
      <c r="G220" s="46"/>
      <c r="H220" s="47">
        <f t="shared" si="120"/>
        <v>0</v>
      </c>
      <c r="I220" s="185">
        <f t="shared" si="121"/>
        <v>0</v>
      </c>
      <c r="J220" s="46"/>
      <c r="K220" s="46"/>
      <c r="L220" s="46"/>
      <c r="M220" s="48">
        <f t="shared" si="122"/>
        <v>0</v>
      </c>
      <c r="N220" s="185">
        <f t="shared" si="123"/>
        <v>0</v>
      </c>
      <c r="O220" s="46"/>
      <c r="P220" s="46"/>
      <c r="Q220" s="46"/>
      <c r="R220" s="48">
        <f t="shared" si="124"/>
        <v>0</v>
      </c>
      <c r="S220" s="185">
        <f t="shared" si="125"/>
        <v>0</v>
      </c>
      <c r="T220" s="46"/>
      <c r="U220" s="46"/>
      <c r="V220" s="46"/>
      <c r="W220" s="48">
        <f t="shared" si="126"/>
        <v>0</v>
      </c>
      <c r="X220" s="185">
        <f t="shared" si="127"/>
        <v>0</v>
      </c>
      <c r="Y220" s="185">
        <f t="shared" si="128"/>
        <v>0</v>
      </c>
      <c r="Z220" s="49">
        <v>1175.2</v>
      </c>
      <c r="AA220" s="215">
        <f t="shared" si="129"/>
        <v>0</v>
      </c>
    </row>
    <row r="221" spans="1:27" ht="28.15" customHeight="1" x14ac:dyDescent="0.25">
      <c r="A221" s="406">
        <v>175</v>
      </c>
      <c r="B221" s="42" t="s">
        <v>393</v>
      </c>
      <c r="C221" s="43" t="s">
        <v>394</v>
      </c>
      <c r="D221" s="44" t="s">
        <v>322</v>
      </c>
      <c r="E221" s="45"/>
      <c r="F221" s="46"/>
      <c r="G221" s="46"/>
      <c r="H221" s="47">
        <f t="shared" si="120"/>
        <v>0</v>
      </c>
      <c r="I221" s="185">
        <f t="shared" si="121"/>
        <v>0</v>
      </c>
      <c r="J221" s="46"/>
      <c r="K221" s="46"/>
      <c r="L221" s="46"/>
      <c r="M221" s="48">
        <f t="shared" si="122"/>
        <v>0</v>
      </c>
      <c r="N221" s="185">
        <f t="shared" si="123"/>
        <v>0</v>
      </c>
      <c r="O221" s="46"/>
      <c r="P221" s="46"/>
      <c r="Q221" s="46"/>
      <c r="R221" s="48">
        <f t="shared" si="124"/>
        <v>0</v>
      </c>
      <c r="S221" s="185">
        <f t="shared" si="125"/>
        <v>0</v>
      </c>
      <c r="T221" s="46"/>
      <c r="U221" s="46"/>
      <c r="V221" s="46"/>
      <c r="W221" s="48">
        <f t="shared" si="126"/>
        <v>0</v>
      </c>
      <c r="X221" s="185">
        <f t="shared" si="127"/>
        <v>0</v>
      </c>
      <c r="Y221" s="185">
        <f t="shared" si="128"/>
        <v>0</v>
      </c>
      <c r="Z221" s="49">
        <v>1180.4000000000001</v>
      </c>
      <c r="AA221" s="215">
        <f t="shared" si="129"/>
        <v>0</v>
      </c>
    </row>
    <row r="222" spans="1:27" ht="28.15" customHeight="1" x14ac:dyDescent="0.25">
      <c r="A222" s="406">
        <v>176</v>
      </c>
      <c r="B222" s="42" t="s">
        <v>395</v>
      </c>
      <c r="C222" s="43" t="s">
        <v>396</v>
      </c>
      <c r="D222" s="44" t="s">
        <v>322</v>
      </c>
      <c r="E222" s="45"/>
      <c r="F222" s="46"/>
      <c r="G222" s="46"/>
      <c r="H222" s="47">
        <f t="shared" si="120"/>
        <v>0</v>
      </c>
      <c r="I222" s="185">
        <f t="shared" si="121"/>
        <v>0</v>
      </c>
      <c r="J222" s="46"/>
      <c r="K222" s="46"/>
      <c r="L222" s="46"/>
      <c r="M222" s="48">
        <f t="shared" si="122"/>
        <v>0</v>
      </c>
      <c r="N222" s="185">
        <f t="shared" si="123"/>
        <v>0</v>
      </c>
      <c r="O222" s="46"/>
      <c r="P222" s="46"/>
      <c r="Q222" s="46"/>
      <c r="R222" s="48">
        <f t="shared" si="124"/>
        <v>0</v>
      </c>
      <c r="S222" s="185">
        <f t="shared" si="125"/>
        <v>0</v>
      </c>
      <c r="T222" s="46"/>
      <c r="U222" s="46"/>
      <c r="V222" s="46"/>
      <c r="W222" s="48">
        <f t="shared" si="126"/>
        <v>0</v>
      </c>
      <c r="X222" s="185">
        <f t="shared" si="127"/>
        <v>0</v>
      </c>
      <c r="Y222" s="185">
        <f t="shared" si="128"/>
        <v>0</v>
      </c>
      <c r="Z222" s="49">
        <v>1180.4000000000001</v>
      </c>
      <c r="AA222" s="215">
        <f t="shared" si="129"/>
        <v>0</v>
      </c>
    </row>
    <row r="223" spans="1:27" ht="28.15" customHeight="1" x14ac:dyDescent="0.25">
      <c r="A223" s="406">
        <v>177</v>
      </c>
      <c r="B223" s="42" t="s">
        <v>397</v>
      </c>
      <c r="C223" s="43" t="s">
        <v>398</v>
      </c>
      <c r="D223" s="44" t="s">
        <v>322</v>
      </c>
      <c r="E223" s="45"/>
      <c r="F223" s="46"/>
      <c r="G223" s="46"/>
      <c r="H223" s="47">
        <f t="shared" si="120"/>
        <v>0</v>
      </c>
      <c r="I223" s="185">
        <f t="shared" si="121"/>
        <v>0</v>
      </c>
      <c r="J223" s="46"/>
      <c r="K223" s="46"/>
      <c r="L223" s="46"/>
      <c r="M223" s="48">
        <f t="shared" si="122"/>
        <v>0</v>
      </c>
      <c r="N223" s="185">
        <f t="shared" si="123"/>
        <v>0</v>
      </c>
      <c r="O223" s="46"/>
      <c r="P223" s="46"/>
      <c r="Q223" s="46"/>
      <c r="R223" s="48">
        <f t="shared" si="124"/>
        <v>0</v>
      </c>
      <c r="S223" s="185">
        <f t="shared" si="125"/>
        <v>0</v>
      </c>
      <c r="T223" s="46"/>
      <c r="U223" s="46"/>
      <c r="V223" s="46"/>
      <c r="W223" s="48">
        <f t="shared" si="126"/>
        <v>0</v>
      </c>
      <c r="X223" s="185">
        <f t="shared" si="127"/>
        <v>0</v>
      </c>
      <c r="Y223" s="185">
        <f t="shared" si="128"/>
        <v>0</v>
      </c>
      <c r="Z223" s="49">
        <v>339.04</v>
      </c>
      <c r="AA223" s="215">
        <f t="shared" si="129"/>
        <v>0</v>
      </c>
    </row>
    <row r="224" spans="1:27" ht="28.15" customHeight="1" x14ac:dyDescent="0.25">
      <c r="A224" s="406">
        <v>178</v>
      </c>
      <c r="B224" s="42" t="s">
        <v>399</v>
      </c>
      <c r="C224" s="43" t="s">
        <v>400</v>
      </c>
      <c r="D224" s="44" t="s">
        <v>322</v>
      </c>
      <c r="E224" s="45"/>
      <c r="F224" s="46"/>
      <c r="G224" s="46"/>
      <c r="H224" s="47">
        <f t="shared" si="120"/>
        <v>0</v>
      </c>
      <c r="I224" s="185">
        <f t="shared" si="121"/>
        <v>0</v>
      </c>
      <c r="J224" s="46"/>
      <c r="K224" s="46"/>
      <c r="L224" s="46"/>
      <c r="M224" s="48">
        <f t="shared" si="122"/>
        <v>0</v>
      </c>
      <c r="N224" s="185">
        <f t="shared" si="123"/>
        <v>0</v>
      </c>
      <c r="O224" s="46"/>
      <c r="P224" s="46"/>
      <c r="Q224" s="46"/>
      <c r="R224" s="48">
        <f t="shared" si="124"/>
        <v>0</v>
      </c>
      <c r="S224" s="185">
        <f t="shared" si="125"/>
        <v>0</v>
      </c>
      <c r="T224" s="46"/>
      <c r="U224" s="46"/>
      <c r="V224" s="46"/>
      <c r="W224" s="48">
        <f t="shared" si="126"/>
        <v>0</v>
      </c>
      <c r="X224" s="185">
        <f t="shared" si="127"/>
        <v>0</v>
      </c>
      <c r="Y224" s="185">
        <f t="shared" si="128"/>
        <v>0</v>
      </c>
      <c r="Z224" s="49">
        <v>339.04</v>
      </c>
      <c r="AA224" s="215">
        <f t="shared" si="129"/>
        <v>0</v>
      </c>
    </row>
    <row r="225" spans="1:27" ht="28.15" customHeight="1" x14ac:dyDescent="0.25">
      <c r="A225" s="406">
        <v>179</v>
      </c>
      <c r="B225" s="42" t="s">
        <v>401</v>
      </c>
      <c r="C225" s="43" t="s">
        <v>402</v>
      </c>
      <c r="D225" s="44" t="s">
        <v>322</v>
      </c>
      <c r="E225" s="45"/>
      <c r="F225" s="46"/>
      <c r="G225" s="46"/>
      <c r="H225" s="47">
        <f t="shared" si="120"/>
        <v>0</v>
      </c>
      <c r="I225" s="185">
        <f t="shared" si="121"/>
        <v>0</v>
      </c>
      <c r="J225" s="46"/>
      <c r="K225" s="46"/>
      <c r="L225" s="46"/>
      <c r="M225" s="48">
        <f t="shared" si="122"/>
        <v>0</v>
      </c>
      <c r="N225" s="185">
        <f t="shared" si="123"/>
        <v>0</v>
      </c>
      <c r="O225" s="46"/>
      <c r="P225" s="46"/>
      <c r="Q225" s="46"/>
      <c r="R225" s="48">
        <f t="shared" si="124"/>
        <v>0</v>
      </c>
      <c r="S225" s="185">
        <f t="shared" si="125"/>
        <v>0</v>
      </c>
      <c r="T225" s="46"/>
      <c r="U225" s="46"/>
      <c r="V225" s="46"/>
      <c r="W225" s="48">
        <f t="shared" si="126"/>
        <v>0</v>
      </c>
      <c r="X225" s="185">
        <f t="shared" si="127"/>
        <v>0</v>
      </c>
      <c r="Y225" s="185">
        <f t="shared" si="128"/>
        <v>0</v>
      </c>
      <c r="Z225" s="49">
        <v>339.04</v>
      </c>
      <c r="AA225" s="215">
        <f t="shared" si="129"/>
        <v>0</v>
      </c>
    </row>
    <row r="226" spans="1:27" ht="28.15" customHeight="1" x14ac:dyDescent="0.25">
      <c r="A226" s="406">
        <v>180</v>
      </c>
      <c r="B226" s="42" t="s">
        <v>403</v>
      </c>
      <c r="C226" s="43" t="s">
        <v>404</v>
      </c>
      <c r="D226" s="44" t="s">
        <v>322</v>
      </c>
      <c r="E226" s="45"/>
      <c r="F226" s="46"/>
      <c r="G226" s="46"/>
      <c r="H226" s="47">
        <f t="shared" si="120"/>
        <v>0</v>
      </c>
      <c r="I226" s="185">
        <f t="shared" si="121"/>
        <v>0</v>
      </c>
      <c r="J226" s="46"/>
      <c r="K226" s="46"/>
      <c r="L226" s="46"/>
      <c r="M226" s="48">
        <f t="shared" si="122"/>
        <v>0</v>
      </c>
      <c r="N226" s="185">
        <f t="shared" si="123"/>
        <v>0</v>
      </c>
      <c r="O226" s="46"/>
      <c r="P226" s="46"/>
      <c r="Q226" s="46"/>
      <c r="R226" s="48">
        <f t="shared" si="124"/>
        <v>0</v>
      </c>
      <c r="S226" s="185">
        <f t="shared" si="125"/>
        <v>0</v>
      </c>
      <c r="T226" s="46"/>
      <c r="U226" s="46"/>
      <c r="V226" s="46"/>
      <c r="W226" s="48">
        <f t="shared" si="126"/>
        <v>0</v>
      </c>
      <c r="X226" s="185">
        <f t="shared" si="127"/>
        <v>0</v>
      </c>
      <c r="Y226" s="185">
        <f t="shared" si="128"/>
        <v>0</v>
      </c>
      <c r="Z226" s="49">
        <v>339.04</v>
      </c>
      <c r="AA226" s="215">
        <f t="shared" si="129"/>
        <v>0</v>
      </c>
    </row>
    <row r="227" spans="1:27" ht="28.15" customHeight="1" x14ac:dyDescent="0.25">
      <c r="A227" s="406">
        <v>181</v>
      </c>
      <c r="B227" s="42" t="s">
        <v>405</v>
      </c>
      <c r="C227" s="43" t="s">
        <v>406</v>
      </c>
      <c r="D227" s="44" t="s">
        <v>322</v>
      </c>
      <c r="E227" s="45"/>
      <c r="F227" s="46"/>
      <c r="G227" s="46"/>
      <c r="H227" s="47">
        <f t="shared" si="120"/>
        <v>0</v>
      </c>
      <c r="I227" s="185">
        <f t="shared" si="121"/>
        <v>0</v>
      </c>
      <c r="J227" s="46"/>
      <c r="K227" s="46"/>
      <c r="L227" s="46"/>
      <c r="M227" s="48">
        <f t="shared" si="122"/>
        <v>0</v>
      </c>
      <c r="N227" s="185">
        <f t="shared" si="123"/>
        <v>0</v>
      </c>
      <c r="O227" s="46"/>
      <c r="P227" s="46"/>
      <c r="Q227" s="46"/>
      <c r="R227" s="48">
        <f t="shared" si="124"/>
        <v>0</v>
      </c>
      <c r="S227" s="185">
        <f t="shared" si="125"/>
        <v>0</v>
      </c>
      <c r="T227" s="46"/>
      <c r="U227" s="46"/>
      <c r="V227" s="46"/>
      <c r="W227" s="48">
        <f t="shared" si="126"/>
        <v>0</v>
      </c>
      <c r="X227" s="185">
        <f t="shared" si="127"/>
        <v>0</v>
      </c>
      <c r="Y227" s="185">
        <f t="shared" si="128"/>
        <v>0</v>
      </c>
      <c r="Z227" s="49">
        <v>366.08000000000004</v>
      </c>
      <c r="AA227" s="215">
        <f t="shared" si="129"/>
        <v>0</v>
      </c>
    </row>
    <row r="228" spans="1:27" ht="28.15" customHeight="1" x14ac:dyDescent="0.25">
      <c r="A228" s="406">
        <v>182</v>
      </c>
      <c r="B228" s="42" t="s">
        <v>407</v>
      </c>
      <c r="C228" s="43" t="s">
        <v>408</v>
      </c>
      <c r="D228" s="44" t="s">
        <v>322</v>
      </c>
      <c r="E228" s="45"/>
      <c r="F228" s="46"/>
      <c r="G228" s="46"/>
      <c r="H228" s="47">
        <f t="shared" si="120"/>
        <v>0</v>
      </c>
      <c r="I228" s="185">
        <f t="shared" si="121"/>
        <v>0</v>
      </c>
      <c r="J228" s="46"/>
      <c r="K228" s="46"/>
      <c r="L228" s="46"/>
      <c r="M228" s="48">
        <f t="shared" si="122"/>
        <v>0</v>
      </c>
      <c r="N228" s="185">
        <f t="shared" si="123"/>
        <v>0</v>
      </c>
      <c r="O228" s="46"/>
      <c r="P228" s="46"/>
      <c r="Q228" s="46"/>
      <c r="R228" s="48">
        <f t="shared" si="124"/>
        <v>0</v>
      </c>
      <c r="S228" s="185">
        <f t="shared" si="125"/>
        <v>0</v>
      </c>
      <c r="T228" s="46"/>
      <c r="U228" s="46"/>
      <c r="V228" s="46"/>
      <c r="W228" s="48">
        <f t="shared" si="126"/>
        <v>0</v>
      </c>
      <c r="X228" s="185">
        <f t="shared" si="127"/>
        <v>0</v>
      </c>
      <c r="Y228" s="185">
        <f t="shared" si="128"/>
        <v>0</v>
      </c>
      <c r="Z228" s="49">
        <v>249.60000000000002</v>
      </c>
      <c r="AA228" s="215">
        <f t="shared" si="129"/>
        <v>0</v>
      </c>
    </row>
    <row r="229" spans="1:27" ht="28.15" customHeight="1" x14ac:dyDescent="0.25">
      <c r="A229" s="406">
        <v>183</v>
      </c>
      <c r="B229" s="42" t="s">
        <v>409</v>
      </c>
      <c r="C229" s="43" t="s">
        <v>410</v>
      </c>
      <c r="D229" s="44" t="s">
        <v>322</v>
      </c>
      <c r="E229" s="45"/>
      <c r="F229" s="46"/>
      <c r="G229" s="46"/>
      <c r="H229" s="47">
        <f t="shared" si="120"/>
        <v>0</v>
      </c>
      <c r="I229" s="185">
        <f t="shared" si="121"/>
        <v>0</v>
      </c>
      <c r="J229" s="46"/>
      <c r="K229" s="46"/>
      <c r="L229" s="46"/>
      <c r="M229" s="48">
        <f t="shared" si="122"/>
        <v>0</v>
      </c>
      <c r="N229" s="185">
        <f t="shared" si="123"/>
        <v>0</v>
      </c>
      <c r="O229" s="46"/>
      <c r="P229" s="46"/>
      <c r="Q229" s="46"/>
      <c r="R229" s="48">
        <f t="shared" si="124"/>
        <v>0</v>
      </c>
      <c r="S229" s="185">
        <f t="shared" si="125"/>
        <v>0</v>
      </c>
      <c r="T229" s="46"/>
      <c r="U229" s="46"/>
      <c r="V229" s="46"/>
      <c r="W229" s="48">
        <f t="shared" si="126"/>
        <v>0</v>
      </c>
      <c r="X229" s="185">
        <f t="shared" si="127"/>
        <v>0</v>
      </c>
      <c r="Y229" s="185">
        <f t="shared" si="128"/>
        <v>0</v>
      </c>
      <c r="Z229" s="49">
        <v>249.60000000000002</v>
      </c>
      <c r="AA229" s="215">
        <f t="shared" si="129"/>
        <v>0</v>
      </c>
    </row>
    <row r="230" spans="1:27" ht="28.15" customHeight="1" x14ac:dyDescent="0.25">
      <c r="A230" s="406">
        <v>184</v>
      </c>
      <c r="B230" s="42" t="s">
        <v>411</v>
      </c>
      <c r="C230" s="43" t="s">
        <v>412</v>
      </c>
      <c r="D230" s="44" t="s">
        <v>322</v>
      </c>
      <c r="E230" s="45"/>
      <c r="F230" s="46"/>
      <c r="G230" s="46"/>
      <c r="H230" s="47">
        <f t="shared" si="120"/>
        <v>0</v>
      </c>
      <c r="I230" s="185">
        <f t="shared" si="121"/>
        <v>0</v>
      </c>
      <c r="J230" s="46"/>
      <c r="K230" s="46"/>
      <c r="L230" s="46"/>
      <c r="M230" s="48">
        <f t="shared" si="122"/>
        <v>0</v>
      </c>
      <c r="N230" s="185">
        <f t="shared" si="123"/>
        <v>0</v>
      </c>
      <c r="O230" s="46"/>
      <c r="P230" s="46"/>
      <c r="Q230" s="46"/>
      <c r="R230" s="48">
        <f t="shared" si="124"/>
        <v>0</v>
      </c>
      <c r="S230" s="185">
        <f t="shared" si="125"/>
        <v>0</v>
      </c>
      <c r="T230" s="46"/>
      <c r="U230" s="46"/>
      <c r="V230" s="46"/>
      <c r="W230" s="48">
        <f t="shared" si="126"/>
        <v>0</v>
      </c>
      <c r="X230" s="185">
        <f t="shared" si="127"/>
        <v>0</v>
      </c>
      <c r="Y230" s="185">
        <f t="shared" si="128"/>
        <v>0</v>
      </c>
      <c r="Z230" s="49">
        <v>249.60000000000002</v>
      </c>
      <c r="AA230" s="215">
        <f t="shared" si="129"/>
        <v>0</v>
      </c>
    </row>
    <row r="231" spans="1:27" ht="28.15" customHeight="1" x14ac:dyDescent="0.25">
      <c r="A231" s="406">
        <v>185</v>
      </c>
      <c r="B231" s="42" t="s">
        <v>413</v>
      </c>
      <c r="C231" s="43" t="s">
        <v>414</v>
      </c>
      <c r="D231" s="44" t="s">
        <v>322</v>
      </c>
      <c r="E231" s="45"/>
      <c r="F231" s="46"/>
      <c r="G231" s="46"/>
      <c r="H231" s="47">
        <f t="shared" si="120"/>
        <v>0</v>
      </c>
      <c r="I231" s="185">
        <f t="shared" si="121"/>
        <v>0</v>
      </c>
      <c r="J231" s="46"/>
      <c r="K231" s="46"/>
      <c r="L231" s="46"/>
      <c r="M231" s="48">
        <f t="shared" si="122"/>
        <v>0</v>
      </c>
      <c r="N231" s="185">
        <f t="shared" si="123"/>
        <v>0</v>
      </c>
      <c r="O231" s="46"/>
      <c r="P231" s="46"/>
      <c r="Q231" s="46"/>
      <c r="R231" s="48">
        <f t="shared" si="124"/>
        <v>0</v>
      </c>
      <c r="S231" s="185">
        <f t="shared" si="125"/>
        <v>0</v>
      </c>
      <c r="T231" s="46"/>
      <c r="U231" s="46"/>
      <c r="V231" s="46"/>
      <c r="W231" s="48">
        <f t="shared" si="126"/>
        <v>0</v>
      </c>
      <c r="X231" s="185">
        <f t="shared" si="127"/>
        <v>0</v>
      </c>
      <c r="Y231" s="185">
        <f t="shared" si="128"/>
        <v>0</v>
      </c>
      <c r="Z231" s="49">
        <v>403.83200000000005</v>
      </c>
      <c r="AA231" s="215">
        <f t="shared" si="129"/>
        <v>0</v>
      </c>
    </row>
    <row r="232" spans="1:27" ht="28.15" customHeight="1" x14ac:dyDescent="0.25">
      <c r="A232" s="406">
        <v>186</v>
      </c>
      <c r="B232" s="42" t="s">
        <v>415</v>
      </c>
      <c r="C232" s="43" t="s">
        <v>416</v>
      </c>
      <c r="D232" s="44" t="s">
        <v>322</v>
      </c>
      <c r="E232" s="45"/>
      <c r="F232" s="46"/>
      <c r="G232" s="46"/>
      <c r="H232" s="47">
        <f t="shared" si="120"/>
        <v>0</v>
      </c>
      <c r="I232" s="185">
        <f t="shared" si="121"/>
        <v>0</v>
      </c>
      <c r="J232" s="46"/>
      <c r="K232" s="46"/>
      <c r="L232" s="46"/>
      <c r="M232" s="48">
        <f t="shared" si="122"/>
        <v>0</v>
      </c>
      <c r="N232" s="185">
        <f t="shared" si="123"/>
        <v>0</v>
      </c>
      <c r="O232" s="46"/>
      <c r="P232" s="46"/>
      <c r="Q232" s="46"/>
      <c r="R232" s="48">
        <f t="shared" si="124"/>
        <v>0</v>
      </c>
      <c r="S232" s="185">
        <f t="shared" si="125"/>
        <v>0</v>
      </c>
      <c r="T232" s="46"/>
      <c r="U232" s="46"/>
      <c r="V232" s="46"/>
      <c r="W232" s="48">
        <f t="shared" si="126"/>
        <v>0</v>
      </c>
      <c r="X232" s="185">
        <f t="shared" si="127"/>
        <v>0</v>
      </c>
      <c r="Y232" s="185">
        <f t="shared" si="128"/>
        <v>0</v>
      </c>
      <c r="Z232" s="49">
        <v>403.83200000000005</v>
      </c>
      <c r="AA232" s="215">
        <f t="shared" si="129"/>
        <v>0</v>
      </c>
    </row>
    <row r="233" spans="1:27" ht="28.15" customHeight="1" x14ac:dyDescent="0.25">
      <c r="A233" s="406">
        <v>187</v>
      </c>
      <c r="B233" s="42" t="s">
        <v>417</v>
      </c>
      <c r="C233" s="43" t="s">
        <v>418</v>
      </c>
      <c r="D233" s="44" t="s">
        <v>322</v>
      </c>
      <c r="E233" s="45"/>
      <c r="F233" s="46"/>
      <c r="G233" s="46"/>
      <c r="H233" s="47">
        <f t="shared" si="120"/>
        <v>0</v>
      </c>
      <c r="I233" s="185">
        <f t="shared" si="121"/>
        <v>0</v>
      </c>
      <c r="J233" s="46"/>
      <c r="K233" s="46"/>
      <c r="L233" s="46"/>
      <c r="M233" s="48">
        <f t="shared" si="122"/>
        <v>0</v>
      </c>
      <c r="N233" s="185">
        <f t="shared" si="123"/>
        <v>0</v>
      </c>
      <c r="O233" s="46"/>
      <c r="P233" s="46"/>
      <c r="Q233" s="46"/>
      <c r="R233" s="48">
        <f t="shared" si="124"/>
        <v>0</v>
      </c>
      <c r="S233" s="185">
        <f t="shared" si="125"/>
        <v>0</v>
      </c>
      <c r="T233" s="46"/>
      <c r="U233" s="46"/>
      <c r="V233" s="46"/>
      <c r="W233" s="48">
        <f t="shared" si="126"/>
        <v>0</v>
      </c>
      <c r="X233" s="185">
        <f t="shared" si="127"/>
        <v>0</v>
      </c>
      <c r="Y233" s="185">
        <f t="shared" si="128"/>
        <v>0</v>
      </c>
      <c r="Z233" s="49">
        <v>0</v>
      </c>
      <c r="AA233" s="215">
        <f t="shared" si="129"/>
        <v>0</v>
      </c>
    </row>
    <row r="234" spans="1:27" ht="28.15" customHeight="1" x14ac:dyDescent="0.25">
      <c r="A234" s="406">
        <v>188</v>
      </c>
      <c r="B234" s="42" t="s">
        <v>419</v>
      </c>
      <c r="C234" s="43" t="s">
        <v>420</v>
      </c>
      <c r="D234" s="44" t="s">
        <v>322</v>
      </c>
      <c r="E234" s="45"/>
      <c r="F234" s="46"/>
      <c r="G234" s="46"/>
      <c r="H234" s="47">
        <f t="shared" si="120"/>
        <v>0</v>
      </c>
      <c r="I234" s="185">
        <f t="shared" si="121"/>
        <v>0</v>
      </c>
      <c r="J234" s="46"/>
      <c r="K234" s="46"/>
      <c r="L234" s="46"/>
      <c r="M234" s="48">
        <f t="shared" si="122"/>
        <v>0</v>
      </c>
      <c r="N234" s="185">
        <f t="shared" si="123"/>
        <v>0</v>
      </c>
      <c r="O234" s="46"/>
      <c r="P234" s="46"/>
      <c r="Q234" s="46"/>
      <c r="R234" s="48">
        <f t="shared" si="124"/>
        <v>0</v>
      </c>
      <c r="S234" s="185">
        <f t="shared" si="125"/>
        <v>0</v>
      </c>
      <c r="T234" s="46"/>
      <c r="U234" s="46"/>
      <c r="V234" s="46"/>
      <c r="W234" s="48">
        <f t="shared" si="126"/>
        <v>0</v>
      </c>
      <c r="X234" s="185">
        <f t="shared" si="127"/>
        <v>0</v>
      </c>
      <c r="Y234" s="185">
        <f t="shared" si="128"/>
        <v>0</v>
      </c>
      <c r="Z234" s="49">
        <v>0</v>
      </c>
      <c r="AA234" s="215">
        <f t="shared" si="129"/>
        <v>0</v>
      </c>
    </row>
    <row r="235" spans="1:27" ht="28.15" customHeight="1" x14ac:dyDescent="0.25">
      <c r="A235" s="406">
        <v>189</v>
      </c>
      <c r="B235" s="42" t="s">
        <v>421</v>
      </c>
      <c r="C235" s="43" t="s">
        <v>422</v>
      </c>
      <c r="D235" s="44" t="s">
        <v>322</v>
      </c>
      <c r="E235" s="45"/>
      <c r="F235" s="46"/>
      <c r="G235" s="46"/>
      <c r="H235" s="47">
        <f t="shared" si="120"/>
        <v>0</v>
      </c>
      <c r="I235" s="185">
        <f t="shared" si="121"/>
        <v>0</v>
      </c>
      <c r="J235" s="46"/>
      <c r="K235" s="46"/>
      <c r="L235" s="46"/>
      <c r="M235" s="48">
        <f t="shared" si="122"/>
        <v>0</v>
      </c>
      <c r="N235" s="185">
        <f t="shared" si="123"/>
        <v>0</v>
      </c>
      <c r="O235" s="46"/>
      <c r="P235" s="46"/>
      <c r="Q235" s="46"/>
      <c r="R235" s="48">
        <f t="shared" si="124"/>
        <v>0</v>
      </c>
      <c r="S235" s="185">
        <f t="shared" si="125"/>
        <v>0</v>
      </c>
      <c r="T235" s="46"/>
      <c r="U235" s="46"/>
      <c r="V235" s="46"/>
      <c r="W235" s="48">
        <f t="shared" si="126"/>
        <v>0</v>
      </c>
      <c r="X235" s="185">
        <f t="shared" si="127"/>
        <v>0</v>
      </c>
      <c r="Y235" s="185">
        <f t="shared" si="128"/>
        <v>0</v>
      </c>
      <c r="Z235" s="49">
        <v>0</v>
      </c>
      <c r="AA235" s="215">
        <f t="shared" si="129"/>
        <v>0</v>
      </c>
    </row>
    <row r="236" spans="1:27" ht="28.15" customHeight="1" x14ac:dyDescent="0.25">
      <c r="A236" s="406">
        <v>190</v>
      </c>
      <c r="B236" s="42" t="s">
        <v>423</v>
      </c>
      <c r="C236" s="43" t="s">
        <v>424</v>
      </c>
      <c r="D236" s="44" t="s">
        <v>322</v>
      </c>
      <c r="E236" s="45"/>
      <c r="F236" s="46"/>
      <c r="G236" s="46"/>
      <c r="H236" s="47">
        <f t="shared" si="120"/>
        <v>0</v>
      </c>
      <c r="I236" s="185">
        <f t="shared" si="121"/>
        <v>0</v>
      </c>
      <c r="J236" s="46"/>
      <c r="K236" s="46"/>
      <c r="L236" s="46"/>
      <c r="M236" s="48">
        <f t="shared" si="122"/>
        <v>0</v>
      </c>
      <c r="N236" s="185">
        <f t="shared" si="123"/>
        <v>0</v>
      </c>
      <c r="O236" s="46"/>
      <c r="P236" s="46"/>
      <c r="Q236" s="46"/>
      <c r="R236" s="48">
        <f t="shared" si="124"/>
        <v>0</v>
      </c>
      <c r="S236" s="185">
        <f t="shared" si="125"/>
        <v>0</v>
      </c>
      <c r="T236" s="46"/>
      <c r="U236" s="46"/>
      <c r="V236" s="46"/>
      <c r="W236" s="48">
        <f t="shared" si="126"/>
        <v>0</v>
      </c>
      <c r="X236" s="185">
        <f t="shared" si="127"/>
        <v>0</v>
      </c>
      <c r="Y236" s="185">
        <f t="shared" si="128"/>
        <v>0</v>
      </c>
      <c r="Z236" s="49">
        <v>0</v>
      </c>
      <c r="AA236" s="215">
        <f t="shared" si="129"/>
        <v>0</v>
      </c>
    </row>
    <row r="237" spans="1:27" ht="28.15" customHeight="1" x14ac:dyDescent="0.25">
      <c r="A237" s="406">
        <v>191</v>
      </c>
      <c r="B237" s="42" t="s">
        <v>425</v>
      </c>
      <c r="C237" s="43" t="s">
        <v>426</v>
      </c>
      <c r="D237" s="44" t="s">
        <v>322</v>
      </c>
      <c r="E237" s="45"/>
      <c r="F237" s="46"/>
      <c r="G237" s="46"/>
      <c r="H237" s="47">
        <f t="shared" si="120"/>
        <v>0</v>
      </c>
      <c r="I237" s="185">
        <f t="shared" si="121"/>
        <v>0</v>
      </c>
      <c r="J237" s="46"/>
      <c r="K237" s="46"/>
      <c r="L237" s="46"/>
      <c r="M237" s="48">
        <f t="shared" si="122"/>
        <v>0</v>
      </c>
      <c r="N237" s="185">
        <f t="shared" si="123"/>
        <v>0</v>
      </c>
      <c r="O237" s="46"/>
      <c r="P237" s="46"/>
      <c r="Q237" s="46"/>
      <c r="R237" s="48">
        <f t="shared" si="124"/>
        <v>0</v>
      </c>
      <c r="S237" s="185">
        <f t="shared" si="125"/>
        <v>0</v>
      </c>
      <c r="T237" s="46"/>
      <c r="U237" s="46"/>
      <c r="V237" s="46"/>
      <c r="W237" s="48">
        <f t="shared" si="126"/>
        <v>0</v>
      </c>
      <c r="X237" s="185">
        <f t="shared" si="127"/>
        <v>0</v>
      </c>
      <c r="Y237" s="185">
        <f t="shared" si="128"/>
        <v>0</v>
      </c>
      <c r="Z237" s="49">
        <v>1277.7647999999999</v>
      </c>
      <c r="AA237" s="215">
        <f t="shared" si="129"/>
        <v>0</v>
      </c>
    </row>
    <row r="238" spans="1:27" ht="28.15" customHeight="1" x14ac:dyDescent="0.25">
      <c r="A238" s="406">
        <v>192</v>
      </c>
      <c r="B238" s="42" t="s">
        <v>427</v>
      </c>
      <c r="C238" s="43" t="s">
        <v>428</v>
      </c>
      <c r="D238" s="44" t="s">
        <v>322</v>
      </c>
      <c r="E238" s="45"/>
      <c r="F238" s="46"/>
      <c r="G238" s="46"/>
      <c r="H238" s="47">
        <f t="shared" si="120"/>
        <v>0</v>
      </c>
      <c r="I238" s="185">
        <f t="shared" si="121"/>
        <v>0</v>
      </c>
      <c r="J238" s="46"/>
      <c r="K238" s="46"/>
      <c r="L238" s="46"/>
      <c r="M238" s="48">
        <f t="shared" si="122"/>
        <v>0</v>
      </c>
      <c r="N238" s="185">
        <f t="shared" si="123"/>
        <v>0</v>
      </c>
      <c r="O238" s="46"/>
      <c r="P238" s="46"/>
      <c r="Q238" s="46"/>
      <c r="R238" s="48">
        <f t="shared" si="124"/>
        <v>0</v>
      </c>
      <c r="S238" s="185">
        <f t="shared" si="125"/>
        <v>0</v>
      </c>
      <c r="T238" s="46"/>
      <c r="U238" s="46"/>
      <c r="V238" s="46"/>
      <c r="W238" s="48">
        <f t="shared" si="126"/>
        <v>0</v>
      </c>
      <c r="X238" s="185">
        <f t="shared" si="127"/>
        <v>0</v>
      </c>
      <c r="Y238" s="185">
        <f t="shared" si="128"/>
        <v>0</v>
      </c>
      <c r="Z238" s="49">
        <v>1277.7647999999999</v>
      </c>
      <c r="AA238" s="215">
        <f t="shared" si="129"/>
        <v>0</v>
      </c>
    </row>
    <row r="239" spans="1:27" ht="28.15" customHeight="1" x14ac:dyDescent="0.25">
      <c r="A239" s="406">
        <v>193</v>
      </c>
      <c r="B239" s="42" t="s">
        <v>429</v>
      </c>
      <c r="C239" s="43" t="s">
        <v>430</v>
      </c>
      <c r="D239" s="44" t="s">
        <v>322</v>
      </c>
      <c r="E239" s="45"/>
      <c r="F239" s="46"/>
      <c r="G239" s="46"/>
      <c r="H239" s="47">
        <f t="shared" si="120"/>
        <v>0</v>
      </c>
      <c r="I239" s="185">
        <f t="shared" si="121"/>
        <v>0</v>
      </c>
      <c r="J239" s="46"/>
      <c r="K239" s="46"/>
      <c r="L239" s="46"/>
      <c r="M239" s="48">
        <f t="shared" si="122"/>
        <v>0</v>
      </c>
      <c r="N239" s="185">
        <f t="shared" si="123"/>
        <v>0</v>
      </c>
      <c r="O239" s="46"/>
      <c r="P239" s="46"/>
      <c r="Q239" s="46"/>
      <c r="R239" s="48">
        <f t="shared" si="124"/>
        <v>0</v>
      </c>
      <c r="S239" s="185">
        <f t="shared" si="125"/>
        <v>0</v>
      </c>
      <c r="T239" s="46"/>
      <c r="U239" s="46"/>
      <c r="V239" s="46"/>
      <c r="W239" s="48">
        <f t="shared" si="126"/>
        <v>0</v>
      </c>
      <c r="X239" s="185">
        <f t="shared" si="127"/>
        <v>0</v>
      </c>
      <c r="Y239" s="185">
        <f t="shared" si="128"/>
        <v>0</v>
      </c>
      <c r="Z239" s="49">
        <v>1277.7647999999999</v>
      </c>
      <c r="AA239" s="215">
        <f t="shared" si="129"/>
        <v>0</v>
      </c>
    </row>
    <row r="240" spans="1:27" ht="28.15" customHeight="1" x14ac:dyDescent="0.25">
      <c r="A240" s="406">
        <v>194</v>
      </c>
      <c r="B240" s="42" t="s">
        <v>431</v>
      </c>
      <c r="C240" s="43" t="s">
        <v>432</v>
      </c>
      <c r="D240" s="44" t="s">
        <v>322</v>
      </c>
      <c r="E240" s="45"/>
      <c r="F240" s="46"/>
      <c r="G240" s="46"/>
      <c r="H240" s="47">
        <f t="shared" si="120"/>
        <v>0</v>
      </c>
      <c r="I240" s="185">
        <f t="shared" si="121"/>
        <v>0</v>
      </c>
      <c r="J240" s="46"/>
      <c r="K240" s="46"/>
      <c r="L240" s="46"/>
      <c r="M240" s="48">
        <f t="shared" si="122"/>
        <v>0</v>
      </c>
      <c r="N240" s="185">
        <f t="shared" si="123"/>
        <v>0</v>
      </c>
      <c r="O240" s="46"/>
      <c r="P240" s="46"/>
      <c r="Q240" s="46"/>
      <c r="R240" s="48">
        <f t="shared" si="124"/>
        <v>0</v>
      </c>
      <c r="S240" s="185">
        <f t="shared" si="125"/>
        <v>0</v>
      </c>
      <c r="T240" s="46"/>
      <c r="U240" s="46"/>
      <c r="V240" s="46"/>
      <c r="W240" s="48">
        <f t="shared" si="126"/>
        <v>0</v>
      </c>
      <c r="X240" s="185">
        <f t="shared" si="127"/>
        <v>0</v>
      </c>
      <c r="Y240" s="185">
        <f t="shared" si="128"/>
        <v>0</v>
      </c>
      <c r="Z240" s="49">
        <v>1737.0184000000002</v>
      </c>
      <c r="AA240" s="215">
        <f t="shared" si="129"/>
        <v>0</v>
      </c>
    </row>
    <row r="241" spans="1:27" ht="28.15" customHeight="1" x14ac:dyDescent="0.25">
      <c r="A241" s="406">
        <v>195</v>
      </c>
      <c r="B241" s="42" t="s">
        <v>433</v>
      </c>
      <c r="C241" s="43" t="s">
        <v>434</v>
      </c>
      <c r="D241" s="44" t="s">
        <v>322</v>
      </c>
      <c r="E241" s="45"/>
      <c r="F241" s="46"/>
      <c r="G241" s="46"/>
      <c r="H241" s="47">
        <f t="shared" si="120"/>
        <v>0</v>
      </c>
      <c r="I241" s="185">
        <f t="shared" si="121"/>
        <v>0</v>
      </c>
      <c r="J241" s="46"/>
      <c r="K241" s="46"/>
      <c r="L241" s="46"/>
      <c r="M241" s="48">
        <f t="shared" si="122"/>
        <v>0</v>
      </c>
      <c r="N241" s="185">
        <f t="shared" si="123"/>
        <v>0</v>
      </c>
      <c r="O241" s="46"/>
      <c r="P241" s="46"/>
      <c r="Q241" s="46"/>
      <c r="R241" s="48">
        <f t="shared" si="124"/>
        <v>0</v>
      </c>
      <c r="S241" s="185">
        <f t="shared" si="125"/>
        <v>0</v>
      </c>
      <c r="T241" s="46"/>
      <c r="U241" s="46"/>
      <c r="V241" s="46"/>
      <c r="W241" s="48">
        <f t="shared" si="126"/>
        <v>0</v>
      </c>
      <c r="X241" s="185">
        <f t="shared" si="127"/>
        <v>0</v>
      </c>
      <c r="Y241" s="185">
        <f t="shared" si="128"/>
        <v>0</v>
      </c>
      <c r="Z241" s="49">
        <v>453.61680000000001</v>
      </c>
      <c r="AA241" s="215">
        <f t="shared" si="129"/>
        <v>0</v>
      </c>
    </row>
    <row r="242" spans="1:27" ht="28.15" customHeight="1" x14ac:dyDescent="0.25">
      <c r="A242" s="406">
        <v>196</v>
      </c>
      <c r="B242" s="42" t="s">
        <v>435</v>
      </c>
      <c r="C242" s="43" t="s">
        <v>436</v>
      </c>
      <c r="D242" s="44" t="s">
        <v>322</v>
      </c>
      <c r="E242" s="45"/>
      <c r="F242" s="46"/>
      <c r="G242" s="46"/>
      <c r="H242" s="47">
        <f t="shared" si="120"/>
        <v>0</v>
      </c>
      <c r="I242" s="185">
        <f t="shared" si="121"/>
        <v>0</v>
      </c>
      <c r="J242" s="46"/>
      <c r="K242" s="46"/>
      <c r="L242" s="46"/>
      <c r="M242" s="48">
        <f t="shared" si="122"/>
        <v>0</v>
      </c>
      <c r="N242" s="185">
        <f t="shared" si="123"/>
        <v>0</v>
      </c>
      <c r="O242" s="46"/>
      <c r="P242" s="46"/>
      <c r="Q242" s="46"/>
      <c r="R242" s="48">
        <f t="shared" si="124"/>
        <v>0</v>
      </c>
      <c r="S242" s="185">
        <f t="shared" si="125"/>
        <v>0</v>
      </c>
      <c r="T242" s="46"/>
      <c r="U242" s="46"/>
      <c r="V242" s="46"/>
      <c r="W242" s="48">
        <f t="shared" si="126"/>
        <v>0</v>
      </c>
      <c r="X242" s="185">
        <f t="shared" si="127"/>
        <v>0</v>
      </c>
      <c r="Y242" s="185">
        <f t="shared" si="128"/>
        <v>0</v>
      </c>
      <c r="Z242" s="49">
        <v>453.61680000000001</v>
      </c>
      <c r="AA242" s="215">
        <f t="shared" si="129"/>
        <v>0</v>
      </c>
    </row>
    <row r="243" spans="1:27" ht="28.15" customHeight="1" x14ac:dyDescent="0.25">
      <c r="A243" s="406">
        <v>197</v>
      </c>
      <c r="B243" s="42" t="s">
        <v>437</v>
      </c>
      <c r="C243" s="43" t="s">
        <v>438</v>
      </c>
      <c r="D243" s="44" t="s">
        <v>322</v>
      </c>
      <c r="E243" s="45"/>
      <c r="F243" s="46"/>
      <c r="G243" s="46"/>
      <c r="H243" s="47">
        <f t="shared" si="120"/>
        <v>0</v>
      </c>
      <c r="I243" s="185">
        <f t="shared" si="121"/>
        <v>0</v>
      </c>
      <c r="J243" s="46"/>
      <c r="K243" s="46"/>
      <c r="L243" s="46"/>
      <c r="M243" s="48">
        <f t="shared" si="122"/>
        <v>0</v>
      </c>
      <c r="N243" s="185">
        <f t="shared" si="123"/>
        <v>0</v>
      </c>
      <c r="O243" s="46"/>
      <c r="P243" s="46"/>
      <c r="Q243" s="46"/>
      <c r="R243" s="48">
        <f t="shared" si="124"/>
        <v>0</v>
      </c>
      <c r="S243" s="185">
        <f t="shared" si="125"/>
        <v>0</v>
      </c>
      <c r="T243" s="46"/>
      <c r="U243" s="46"/>
      <c r="V243" s="46"/>
      <c r="W243" s="48">
        <f t="shared" si="126"/>
        <v>0</v>
      </c>
      <c r="X243" s="185">
        <f t="shared" si="127"/>
        <v>0</v>
      </c>
      <c r="Y243" s="185">
        <f t="shared" si="128"/>
        <v>0</v>
      </c>
      <c r="Z243" s="49">
        <v>453.61680000000001</v>
      </c>
      <c r="AA243" s="215">
        <f t="shared" si="129"/>
        <v>0</v>
      </c>
    </row>
    <row r="244" spans="1:27" ht="28.15" customHeight="1" x14ac:dyDescent="0.25">
      <c r="A244" s="406">
        <v>198</v>
      </c>
      <c r="B244" s="42" t="s">
        <v>439</v>
      </c>
      <c r="C244" s="43" t="s">
        <v>440</v>
      </c>
      <c r="D244" s="44" t="s">
        <v>322</v>
      </c>
      <c r="E244" s="45"/>
      <c r="F244" s="46"/>
      <c r="G244" s="46"/>
      <c r="H244" s="47">
        <f t="shared" si="120"/>
        <v>0</v>
      </c>
      <c r="I244" s="185">
        <f t="shared" si="121"/>
        <v>0</v>
      </c>
      <c r="J244" s="46"/>
      <c r="K244" s="46"/>
      <c r="L244" s="46"/>
      <c r="M244" s="48">
        <f t="shared" si="122"/>
        <v>0</v>
      </c>
      <c r="N244" s="185">
        <f t="shared" si="123"/>
        <v>0</v>
      </c>
      <c r="O244" s="46"/>
      <c r="P244" s="46"/>
      <c r="Q244" s="46"/>
      <c r="R244" s="48">
        <f t="shared" si="124"/>
        <v>0</v>
      </c>
      <c r="S244" s="185">
        <f t="shared" si="125"/>
        <v>0</v>
      </c>
      <c r="T244" s="46"/>
      <c r="U244" s="46"/>
      <c r="V244" s="46"/>
      <c r="W244" s="48">
        <f t="shared" si="126"/>
        <v>0</v>
      </c>
      <c r="X244" s="185">
        <f t="shared" si="127"/>
        <v>0</v>
      </c>
      <c r="Y244" s="185">
        <f t="shared" si="128"/>
        <v>0</v>
      </c>
      <c r="Z244" s="49">
        <v>741.2808</v>
      </c>
      <c r="AA244" s="215">
        <f t="shared" si="129"/>
        <v>0</v>
      </c>
    </row>
    <row r="245" spans="1:27" ht="28.15" customHeight="1" x14ac:dyDescent="0.25">
      <c r="A245" s="406">
        <v>199</v>
      </c>
      <c r="B245" s="42" t="s">
        <v>441</v>
      </c>
      <c r="C245" s="43" t="s">
        <v>442</v>
      </c>
      <c r="D245" s="44" t="s">
        <v>322</v>
      </c>
      <c r="E245" s="45"/>
      <c r="F245" s="46"/>
      <c r="G245" s="46"/>
      <c r="H245" s="47">
        <f t="shared" si="120"/>
        <v>0</v>
      </c>
      <c r="I245" s="185">
        <f t="shared" si="121"/>
        <v>0</v>
      </c>
      <c r="J245" s="46"/>
      <c r="K245" s="46"/>
      <c r="L245" s="46"/>
      <c r="M245" s="48">
        <f t="shared" si="122"/>
        <v>0</v>
      </c>
      <c r="N245" s="185">
        <f t="shared" si="123"/>
        <v>0</v>
      </c>
      <c r="O245" s="46"/>
      <c r="P245" s="46"/>
      <c r="Q245" s="46"/>
      <c r="R245" s="48">
        <f t="shared" si="124"/>
        <v>0</v>
      </c>
      <c r="S245" s="185">
        <f t="shared" si="125"/>
        <v>0</v>
      </c>
      <c r="T245" s="46"/>
      <c r="U245" s="46"/>
      <c r="V245" s="46"/>
      <c r="W245" s="48">
        <f t="shared" si="126"/>
        <v>0</v>
      </c>
      <c r="X245" s="185">
        <f t="shared" si="127"/>
        <v>0</v>
      </c>
      <c r="Y245" s="185">
        <f t="shared" si="128"/>
        <v>0</v>
      </c>
      <c r="Z245" s="49">
        <v>0</v>
      </c>
      <c r="AA245" s="215">
        <f t="shared" si="129"/>
        <v>0</v>
      </c>
    </row>
    <row r="246" spans="1:27" ht="28.15" customHeight="1" x14ac:dyDescent="0.25">
      <c r="A246" s="406">
        <v>200</v>
      </c>
      <c r="B246" s="42" t="s">
        <v>443</v>
      </c>
      <c r="C246" s="43" t="s">
        <v>444</v>
      </c>
      <c r="D246" s="44" t="s">
        <v>322</v>
      </c>
      <c r="E246" s="45"/>
      <c r="F246" s="46"/>
      <c r="G246" s="46"/>
      <c r="H246" s="47">
        <f t="shared" si="120"/>
        <v>0</v>
      </c>
      <c r="I246" s="185">
        <f t="shared" si="121"/>
        <v>0</v>
      </c>
      <c r="J246" s="46"/>
      <c r="K246" s="46"/>
      <c r="L246" s="46"/>
      <c r="M246" s="48">
        <f t="shared" si="122"/>
        <v>0</v>
      </c>
      <c r="N246" s="185">
        <f t="shared" si="123"/>
        <v>0</v>
      </c>
      <c r="O246" s="46"/>
      <c r="P246" s="46"/>
      <c r="Q246" s="46"/>
      <c r="R246" s="48">
        <f t="shared" si="124"/>
        <v>0</v>
      </c>
      <c r="S246" s="185">
        <f t="shared" si="125"/>
        <v>0</v>
      </c>
      <c r="T246" s="46"/>
      <c r="U246" s="46"/>
      <c r="V246" s="46"/>
      <c r="W246" s="48">
        <f t="shared" si="126"/>
        <v>0</v>
      </c>
      <c r="X246" s="185">
        <f t="shared" si="127"/>
        <v>0</v>
      </c>
      <c r="Y246" s="185">
        <f t="shared" si="128"/>
        <v>0</v>
      </c>
      <c r="Z246" s="49">
        <v>0</v>
      </c>
      <c r="AA246" s="215">
        <f t="shared" si="129"/>
        <v>0</v>
      </c>
    </row>
    <row r="247" spans="1:27" ht="28.15" customHeight="1" x14ac:dyDescent="0.25">
      <c r="A247" s="406">
        <v>201</v>
      </c>
      <c r="B247" s="42" t="s">
        <v>445</v>
      </c>
      <c r="C247" s="43" t="s">
        <v>446</v>
      </c>
      <c r="D247" s="44" t="s">
        <v>322</v>
      </c>
      <c r="E247" s="45"/>
      <c r="F247" s="46"/>
      <c r="G247" s="46"/>
      <c r="H247" s="47">
        <f t="shared" si="120"/>
        <v>0</v>
      </c>
      <c r="I247" s="185">
        <f t="shared" si="121"/>
        <v>0</v>
      </c>
      <c r="J247" s="46"/>
      <c r="K247" s="46"/>
      <c r="L247" s="46"/>
      <c r="M247" s="48">
        <f t="shared" si="122"/>
        <v>0</v>
      </c>
      <c r="N247" s="185">
        <f t="shared" si="123"/>
        <v>0</v>
      </c>
      <c r="O247" s="46"/>
      <c r="P247" s="46"/>
      <c r="Q247" s="46"/>
      <c r="R247" s="48">
        <f t="shared" si="124"/>
        <v>0</v>
      </c>
      <c r="S247" s="185">
        <f t="shared" si="125"/>
        <v>0</v>
      </c>
      <c r="T247" s="46"/>
      <c r="U247" s="46"/>
      <c r="V247" s="46"/>
      <c r="W247" s="48">
        <f t="shared" si="126"/>
        <v>0</v>
      </c>
      <c r="X247" s="185">
        <f t="shared" si="127"/>
        <v>0</v>
      </c>
      <c r="Y247" s="185">
        <f t="shared" si="128"/>
        <v>0</v>
      </c>
      <c r="Z247" s="49">
        <v>0</v>
      </c>
      <c r="AA247" s="215">
        <f t="shared" si="129"/>
        <v>0</v>
      </c>
    </row>
    <row r="248" spans="1:27" ht="28.15" customHeight="1" x14ac:dyDescent="0.25">
      <c r="A248" s="406">
        <v>202</v>
      </c>
      <c r="B248" s="42" t="s">
        <v>447</v>
      </c>
      <c r="C248" s="43" t="s">
        <v>448</v>
      </c>
      <c r="D248" s="44" t="s">
        <v>322</v>
      </c>
      <c r="E248" s="45"/>
      <c r="F248" s="46"/>
      <c r="G248" s="46"/>
      <c r="H248" s="47">
        <f t="shared" si="120"/>
        <v>0</v>
      </c>
      <c r="I248" s="185">
        <f t="shared" si="121"/>
        <v>0</v>
      </c>
      <c r="J248" s="46"/>
      <c r="K248" s="46"/>
      <c r="L248" s="46"/>
      <c r="M248" s="48">
        <f t="shared" si="122"/>
        <v>0</v>
      </c>
      <c r="N248" s="185">
        <f t="shared" si="123"/>
        <v>0</v>
      </c>
      <c r="O248" s="46"/>
      <c r="P248" s="46"/>
      <c r="Q248" s="46"/>
      <c r="R248" s="48">
        <f t="shared" si="124"/>
        <v>0</v>
      </c>
      <c r="S248" s="185">
        <f t="shared" si="125"/>
        <v>0</v>
      </c>
      <c r="T248" s="46"/>
      <c r="U248" s="46"/>
      <c r="V248" s="46"/>
      <c r="W248" s="48">
        <f t="shared" si="126"/>
        <v>0</v>
      </c>
      <c r="X248" s="185">
        <f t="shared" si="127"/>
        <v>0</v>
      </c>
      <c r="Y248" s="185">
        <f t="shared" si="128"/>
        <v>0</v>
      </c>
      <c r="Z248" s="49">
        <v>0</v>
      </c>
      <c r="AA248" s="215">
        <f t="shared" si="129"/>
        <v>0</v>
      </c>
    </row>
    <row r="249" spans="1:27" ht="28.15" customHeight="1" x14ac:dyDescent="0.25">
      <c r="A249" s="406">
        <v>203</v>
      </c>
      <c r="B249" s="42" t="s">
        <v>449</v>
      </c>
      <c r="C249" s="43" t="s">
        <v>450</v>
      </c>
      <c r="D249" s="44" t="s">
        <v>322</v>
      </c>
      <c r="E249" s="45"/>
      <c r="F249" s="46"/>
      <c r="G249" s="46"/>
      <c r="H249" s="47">
        <f t="shared" ref="H249:H312" si="130">SUM(E249:G249)</f>
        <v>0</v>
      </c>
      <c r="I249" s="185">
        <f t="shared" ref="I249:I312" si="131">H249*Z249</f>
        <v>0</v>
      </c>
      <c r="J249" s="46"/>
      <c r="K249" s="46"/>
      <c r="L249" s="46"/>
      <c r="M249" s="48">
        <f t="shared" ref="M249:M312" si="132">SUM(J249:L249)</f>
        <v>0</v>
      </c>
      <c r="N249" s="185">
        <f t="shared" ref="N249:N312" si="133">M249*Z249</f>
        <v>0</v>
      </c>
      <c r="O249" s="46"/>
      <c r="P249" s="46"/>
      <c r="Q249" s="46"/>
      <c r="R249" s="48">
        <f t="shared" ref="R249:R312" si="134">SUM(O249:Q249)</f>
        <v>0</v>
      </c>
      <c r="S249" s="185">
        <f t="shared" ref="S249:S312" si="135">R249*Z249</f>
        <v>0</v>
      </c>
      <c r="T249" s="46"/>
      <c r="U249" s="46"/>
      <c r="V249" s="46"/>
      <c r="W249" s="48">
        <f t="shared" ref="W249:W312" si="136">SUM(T249:V249)</f>
        <v>0</v>
      </c>
      <c r="X249" s="185">
        <f t="shared" ref="X249:X312" si="137">W249*Z249</f>
        <v>0</v>
      </c>
      <c r="Y249" s="185">
        <f t="shared" ref="Y249:Y312" si="138">H249+M249+R249+W249</f>
        <v>0</v>
      </c>
      <c r="Z249" s="49">
        <v>76.751999999999995</v>
      </c>
      <c r="AA249" s="215">
        <f t="shared" ref="AA249:AA312" si="139">Y249*Z249</f>
        <v>0</v>
      </c>
    </row>
    <row r="250" spans="1:27" ht="28.15" customHeight="1" x14ac:dyDescent="0.25">
      <c r="A250" s="406">
        <v>204</v>
      </c>
      <c r="B250" s="42" t="s">
        <v>451</v>
      </c>
      <c r="C250" s="43" t="s">
        <v>452</v>
      </c>
      <c r="D250" s="44" t="s">
        <v>322</v>
      </c>
      <c r="E250" s="45"/>
      <c r="F250" s="46"/>
      <c r="G250" s="46"/>
      <c r="H250" s="47">
        <f t="shared" si="130"/>
        <v>0</v>
      </c>
      <c r="I250" s="185">
        <f t="shared" si="131"/>
        <v>0</v>
      </c>
      <c r="J250" s="46"/>
      <c r="K250" s="46"/>
      <c r="L250" s="46"/>
      <c r="M250" s="48">
        <f t="shared" si="132"/>
        <v>0</v>
      </c>
      <c r="N250" s="185">
        <f t="shared" si="133"/>
        <v>0</v>
      </c>
      <c r="O250" s="46"/>
      <c r="P250" s="46"/>
      <c r="Q250" s="46"/>
      <c r="R250" s="48">
        <f t="shared" si="134"/>
        <v>0</v>
      </c>
      <c r="S250" s="185">
        <f t="shared" si="135"/>
        <v>0</v>
      </c>
      <c r="T250" s="46"/>
      <c r="U250" s="46"/>
      <c r="V250" s="46"/>
      <c r="W250" s="48">
        <f t="shared" si="136"/>
        <v>0</v>
      </c>
      <c r="X250" s="185">
        <f t="shared" si="137"/>
        <v>0</v>
      </c>
      <c r="Y250" s="185">
        <f t="shared" si="138"/>
        <v>0</v>
      </c>
      <c r="Z250" s="49">
        <v>724.88</v>
      </c>
      <c r="AA250" s="215">
        <f t="shared" si="139"/>
        <v>0</v>
      </c>
    </row>
    <row r="251" spans="1:27" ht="28.15" customHeight="1" x14ac:dyDescent="0.25">
      <c r="A251" s="406">
        <v>205</v>
      </c>
      <c r="B251" s="42" t="s">
        <v>453</v>
      </c>
      <c r="C251" s="43" t="s">
        <v>454</v>
      </c>
      <c r="D251" s="44" t="s">
        <v>322</v>
      </c>
      <c r="E251" s="45"/>
      <c r="F251" s="46"/>
      <c r="G251" s="46"/>
      <c r="H251" s="47">
        <f t="shared" si="130"/>
        <v>0</v>
      </c>
      <c r="I251" s="185">
        <f t="shared" si="131"/>
        <v>0</v>
      </c>
      <c r="J251" s="46"/>
      <c r="K251" s="46"/>
      <c r="L251" s="46"/>
      <c r="M251" s="48">
        <f t="shared" si="132"/>
        <v>0</v>
      </c>
      <c r="N251" s="185">
        <f t="shared" si="133"/>
        <v>0</v>
      </c>
      <c r="O251" s="46"/>
      <c r="P251" s="46"/>
      <c r="Q251" s="46"/>
      <c r="R251" s="48">
        <f t="shared" si="134"/>
        <v>0</v>
      </c>
      <c r="S251" s="185">
        <f t="shared" si="135"/>
        <v>0</v>
      </c>
      <c r="T251" s="46"/>
      <c r="U251" s="46"/>
      <c r="V251" s="46"/>
      <c r="W251" s="48">
        <f t="shared" si="136"/>
        <v>0</v>
      </c>
      <c r="X251" s="185">
        <f t="shared" si="137"/>
        <v>0</v>
      </c>
      <c r="Y251" s="185">
        <f t="shared" si="138"/>
        <v>0</v>
      </c>
      <c r="Z251" s="49">
        <v>75.92</v>
      </c>
      <c r="AA251" s="215">
        <f t="shared" si="139"/>
        <v>0</v>
      </c>
    </row>
    <row r="252" spans="1:27" ht="28.15" customHeight="1" x14ac:dyDescent="0.25">
      <c r="A252" s="406">
        <v>206</v>
      </c>
      <c r="B252" s="42" t="s">
        <v>455</v>
      </c>
      <c r="C252" s="43" t="s">
        <v>456</v>
      </c>
      <c r="D252" s="44" t="s">
        <v>322</v>
      </c>
      <c r="E252" s="45"/>
      <c r="F252" s="46"/>
      <c r="G252" s="46"/>
      <c r="H252" s="47">
        <f t="shared" si="130"/>
        <v>0</v>
      </c>
      <c r="I252" s="185">
        <f t="shared" si="131"/>
        <v>0</v>
      </c>
      <c r="J252" s="46"/>
      <c r="K252" s="46"/>
      <c r="L252" s="46"/>
      <c r="M252" s="48">
        <f t="shared" si="132"/>
        <v>0</v>
      </c>
      <c r="N252" s="185">
        <f t="shared" si="133"/>
        <v>0</v>
      </c>
      <c r="O252" s="46"/>
      <c r="P252" s="46"/>
      <c r="Q252" s="46"/>
      <c r="R252" s="48">
        <f t="shared" si="134"/>
        <v>0</v>
      </c>
      <c r="S252" s="185">
        <f t="shared" si="135"/>
        <v>0</v>
      </c>
      <c r="T252" s="46"/>
      <c r="U252" s="46"/>
      <c r="V252" s="46"/>
      <c r="W252" s="48">
        <f t="shared" si="136"/>
        <v>0</v>
      </c>
      <c r="X252" s="185">
        <f t="shared" si="137"/>
        <v>0</v>
      </c>
      <c r="Y252" s="185">
        <f t="shared" si="138"/>
        <v>0</v>
      </c>
      <c r="Z252" s="49">
        <v>2556.3200000000002</v>
      </c>
      <c r="AA252" s="215">
        <f t="shared" si="139"/>
        <v>0</v>
      </c>
    </row>
    <row r="253" spans="1:27" ht="28.15" customHeight="1" x14ac:dyDescent="0.25">
      <c r="A253" s="406">
        <v>207</v>
      </c>
      <c r="B253" s="42" t="s">
        <v>457</v>
      </c>
      <c r="C253" s="43" t="s">
        <v>458</v>
      </c>
      <c r="D253" s="44" t="s">
        <v>322</v>
      </c>
      <c r="E253" s="45"/>
      <c r="F253" s="46"/>
      <c r="G253" s="46"/>
      <c r="H253" s="47">
        <f t="shared" si="130"/>
        <v>0</v>
      </c>
      <c r="I253" s="185">
        <f t="shared" si="131"/>
        <v>0</v>
      </c>
      <c r="J253" s="46"/>
      <c r="K253" s="46"/>
      <c r="L253" s="46"/>
      <c r="M253" s="48">
        <f t="shared" si="132"/>
        <v>0</v>
      </c>
      <c r="N253" s="185">
        <f t="shared" si="133"/>
        <v>0</v>
      </c>
      <c r="O253" s="46"/>
      <c r="P253" s="46"/>
      <c r="Q253" s="46"/>
      <c r="R253" s="48">
        <f t="shared" si="134"/>
        <v>0</v>
      </c>
      <c r="S253" s="185">
        <f t="shared" si="135"/>
        <v>0</v>
      </c>
      <c r="T253" s="46"/>
      <c r="U253" s="46"/>
      <c r="V253" s="46"/>
      <c r="W253" s="48">
        <f t="shared" si="136"/>
        <v>0</v>
      </c>
      <c r="X253" s="185">
        <f t="shared" si="137"/>
        <v>0</v>
      </c>
      <c r="Y253" s="185">
        <f t="shared" si="138"/>
        <v>0</v>
      </c>
      <c r="Z253" s="49">
        <v>1820</v>
      </c>
      <c r="AA253" s="215">
        <f t="shared" si="139"/>
        <v>0</v>
      </c>
    </row>
    <row r="254" spans="1:27" ht="28.15" customHeight="1" x14ac:dyDescent="0.25">
      <c r="A254" s="406">
        <v>208</v>
      </c>
      <c r="B254" s="42" t="s">
        <v>459</v>
      </c>
      <c r="C254" s="43" t="s">
        <v>460</v>
      </c>
      <c r="D254" s="44" t="s">
        <v>322</v>
      </c>
      <c r="E254" s="45"/>
      <c r="F254" s="46"/>
      <c r="G254" s="46"/>
      <c r="H254" s="47">
        <f t="shared" si="130"/>
        <v>0</v>
      </c>
      <c r="I254" s="185">
        <f t="shared" si="131"/>
        <v>0</v>
      </c>
      <c r="J254" s="46"/>
      <c r="K254" s="46"/>
      <c r="L254" s="46"/>
      <c r="M254" s="48">
        <f t="shared" si="132"/>
        <v>0</v>
      </c>
      <c r="N254" s="185">
        <f t="shared" si="133"/>
        <v>0</v>
      </c>
      <c r="O254" s="46"/>
      <c r="P254" s="46"/>
      <c r="Q254" s="46"/>
      <c r="R254" s="48">
        <f t="shared" si="134"/>
        <v>0</v>
      </c>
      <c r="S254" s="185">
        <f t="shared" si="135"/>
        <v>0</v>
      </c>
      <c r="T254" s="46"/>
      <c r="U254" s="46"/>
      <c r="V254" s="46"/>
      <c r="W254" s="48">
        <f t="shared" si="136"/>
        <v>0</v>
      </c>
      <c r="X254" s="185">
        <f t="shared" si="137"/>
        <v>0</v>
      </c>
      <c r="Y254" s="185">
        <f t="shared" si="138"/>
        <v>0</v>
      </c>
      <c r="Z254" s="49">
        <v>2615.6</v>
      </c>
      <c r="AA254" s="215">
        <f t="shared" si="139"/>
        <v>0</v>
      </c>
    </row>
    <row r="255" spans="1:27" ht="28.15" customHeight="1" x14ac:dyDescent="0.25">
      <c r="A255" s="406">
        <v>209</v>
      </c>
      <c r="B255" s="42" t="s">
        <v>461</v>
      </c>
      <c r="C255" s="43" t="s">
        <v>462</v>
      </c>
      <c r="D255" s="44" t="s">
        <v>322</v>
      </c>
      <c r="E255" s="45"/>
      <c r="F255" s="46"/>
      <c r="G255" s="46"/>
      <c r="H255" s="47">
        <f t="shared" si="130"/>
        <v>0</v>
      </c>
      <c r="I255" s="185">
        <f t="shared" si="131"/>
        <v>0</v>
      </c>
      <c r="J255" s="46"/>
      <c r="K255" s="46"/>
      <c r="L255" s="46"/>
      <c r="M255" s="48">
        <f t="shared" si="132"/>
        <v>0</v>
      </c>
      <c r="N255" s="185">
        <f t="shared" si="133"/>
        <v>0</v>
      </c>
      <c r="O255" s="46"/>
      <c r="P255" s="46"/>
      <c r="Q255" s="46"/>
      <c r="R255" s="48">
        <f t="shared" si="134"/>
        <v>0</v>
      </c>
      <c r="S255" s="185">
        <f t="shared" si="135"/>
        <v>0</v>
      </c>
      <c r="T255" s="46"/>
      <c r="U255" s="46"/>
      <c r="V255" s="46"/>
      <c r="W255" s="48">
        <f t="shared" si="136"/>
        <v>0</v>
      </c>
      <c r="X255" s="185">
        <f t="shared" si="137"/>
        <v>0</v>
      </c>
      <c r="Y255" s="185">
        <f t="shared" si="138"/>
        <v>0</v>
      </c>
      <c r="Z255" s="49">
        <v>2941.9520000000002</v>
      </c>
      <c r="AA255" s="215">
        <f t="shared" si="139"/>
        <v>0</v>
      </c>
    </row>
    <row r="256" spans="1:27" ht="28.15" customHeight="1" x14ac:dyDescent="0.25">
      <c r="A256" s="406">
        <v>210</v>
      </c>
      <c r="B256" s="42" t="s">
        <v>463</v>
      </c>
      <c r="C256" s="43" t="s">
        <v>464</v>
      </c>
      <c r="D256" s="44" t="s">
        <v>322</v>
      </c>
      <c r="E256" s="45"/>
      <c r="F256" s="46"/>
      <c r="G256" s="46"/>
      <c r="H256" s="47">
        <f t="shared" si="130"/>
        <v>0</v>
      </c>
      <c r="I256" s="185">
        <f t="shared" si="131"/>
        <v>0</v>
      </c>
      <c r="J256" s="46"/>
      <c r="K256" s="46"/>
      <c r="L256" s="46"/>
      <c r="M256" s="48">
        <f t="shared" si="132"/>
        <v>0</v>
      </c>
      <c r="N256" s="185">
        <f t="shared" si="133"/>
        <v>0</v>
      </c>
      <c r="O256" s="46"/>
      <c r="P256" s="46"/>
      <c r="Q256" s="46"/>
      <c r="R256" s="48">
        <f t="shared" si="134"/>
        <v>0</v>
      </c>
      <c r="S256" s="185">
        <f t="shared" si="135"/>
        <v>0</v>
      </c>
      <c r="T256" s="46"/>
      <c r="U256" s="46"/>
      <c r="V256" s="46"/>
      <c r="W256" s="48">
        <f t="shared" si="136"/>
        <v>0</v>
      </c>
      <c r="X256" s="185">
        <f t="shared" si="137"/>
        <v>0</v>
      </c>
      <c r="Y256" s="185">
        <f t="shared" si="138"/>
        <v>0</v>
      </c>
      <c r="Z256" s="49">
        <v>4288.5440000000008</v>
      </c>
      <c r="AA256" s="215">
        <f t="shared" si="139"/>
        <v>0</v>
      </c>
    </row>
    <row r="257" spans="1:27" ht="28.15" customHeight="1" x14ac:dyDescent="0.25">
      <c r="A257" s="406">
        <v>211</v>
      </c>
      <c r="B257" s="42" t="s">
        <v>465</v>
      </c>
      <c r="C257" s="43" t="s">
        <v>466</v>
      </c>
      <c r="D257" s="44" t="s">
        <v>322</v>
      </c>
      <c r="E257" s="45"/>
      <c r="F257" s="46"/>
      <c r="G257" s="46"/>
      <c r="H257" s="47">
        <f t="shared" si="130"/>
        <v>0</v>
      </c>
      <c r="I257" s="185">
        <f t="shared" si="131"/>
        <v>0</v>
      </c>
      <c r="J257" s="46"/>
      <c r="K257" s="46"/>
      <c r="L257" s="46"/>
      <c r="M257" s="48">
        <f t="shared" si="132"/>
        <v>0</v>
      </c>
      <c r="N257" s="185">
        <f t="shared" si="133"/>
        <v>0</v>
      </c>
      <c r="O257" s="46"/>
      <c r="P257" s="46"/>
      <c r="Q257" s="46"/>
      <c r="R257" s="48">
        <f t="shared" si="134"/>
        <v>0</v>
      </c>
      <c r="S257" s="185">
        <f t="shared" si="135"/>
        <v>0</v>
      </c>
      <c r="T257" s="46"/>
      <c r="U257" s="46"/>
      <c r="V257" s="46"/>
      <c r="W257" s="48">
        <f t="shared" si="136"/>
        <v>0</v>
      </c>
      <c r="X257" s="185">
        <f t="shared" si="137"/>
        <v>0</v>
      </c>
      <c r="Y257" s="185">
        <f t="shared" si="138"/>
        <v>0</v>
      </c>
      <c r="Z257" s="49">
        <v>2857.92</v>
      </c>
      <c r="AA257" s="215">
        <f t="shared" si="139"/>
        <v>0</v>
      </c>
    </row>
    <row r="258" spans="1:27" ht="28.15" customHeight="1" x14ac:dyDescent="0.25">
      <c r="A258" s="406">
        <v>212</v>
      </c>
      <c r="B258" s="42" t="s">
        <v>467</v>
      </c>
      <c r="C258" s="43" t="s">
        <v>468</v>
      </c>
      <c r="D258" s="44" t="s">
        <v>322</v>
      </c>
      <c r="E258" s="45"/>
      <c r="F258" s="46"/>
      <c r="G258" s="46"/>
      <c r="H258" s="47">
        <f t="shared" si="130"/>
        <v>0</v>
      </c>
      <c r="I258" s="185">
        <f t="shared" si="131"/>
        <v>0</v>
      </c>
      <c r="J258" s="46"/>
      <c r="K258" s="46"/>
      <c r="L258" s="46"/>
      <c r="M258" s="48">
        <f t="shared" si="132"/>
        <v>0</v>
      </c>
      <c r="N258" s="185">
        <f t="shared" si="133"/>
        <v>0</v>
      </c>
      <c r="O258" s="46"/>
      <c r="P258" s="46"/>
      <c r="Q258" s="46"/>
      <c r="R258" s="48">
        <f t="shared" si="134"/>
        <v>0</v>
      </c>
      <c r="S258" s="185">
        <f t="shared" si="135"/>
        <v>0</v>
      </c>
      <c r="T258" s="46"/>
      <c r="U258" s="46"/>
      <c r="V258" s="46"/>
      <c r="W258" s="48">
        <f t="shared" si="136"/>
        <v>0</v>
      </c>
      <c r="X258" s="185">
        <f t="shared" si="137"/>
        <v>0</v>
      </c>
      <c r="Y258" s="185">
        <f t="shared" si="138"/>
        <v>0</v>
      </c>
      <c r="Z258" s="49">
        <v>3312.4</v>
      </c>
      <c r="AA258" s="215">
        <f t="shared" si="139"/>
        <v>0</v>
      </c>
    </row>
    <row r="259" spans="1:27" ht="28.15" customHeight="1" x14ac:dyDescent="0.25">
      <c r="A259" s="406">
        <v>213</v>
      </c>
      <c r="B259" s="42" t="s">
        <v>469</v>
      </c>
      <c r="C259" s="43" t="s">
        <v>470</v>
      </c>
      <c r="D259" s="44" t="s">
        <v>322</v>
      </c>
      <c r="E259" s="45"/>
      <c r="F259" s="46"/>
      <c r="G259" s="46"/>
      <c r="H259" s="47">
        <f t="shared" si="130"/>
        <v>0</v>
      </c>
      <c r="I259" s="185">
        <f t="shared" si="131"/>
        <v>0</v>
      </c>
      <c r="J259" s="46"/>
      <c r="K259" s="46"/>
      <c r="L259" s="46"/>
      <c r="M259" s="48">
        <f t="shared" si="132"/>
        <v>0</v>
      </c>
      <c r="N259" s="185">
        <f t="shared" si="133"/>
        <v>0</v>
      </c>
      <c r="O259" s="46"/>
      <c r="P259" s="46"/>
      <c r="Q259" s="46"/>
      <c r="R259" s="48">
        <f t="shared" si="134"/>
        <v>0</v>
      </c>
      <c r="S259" s="185">
        <f t="shared" si="135"/>
        <v>0</v>
      </c>
      <c r="T259" s="46"/>
      <c r="U259" s="46"/>
      <c r="V259" s="46"/>
      <c r="W259" s="48">
        <f t="shared" si="136"/>
        <v>0</v>
      </c>
      <c r="X259" s="185">
        <f t="shared" si="137"/>
        <v>0</v>
      </c>
      <c r="Y259" s="185">
        <f t="shared" si="138"/>
        <v>0</v>
      </c>
      <c r="Z259" s="49">
        <v>6791.2</v>
      </c>
      <c r="AA259" s="215">
        <f t="shared" si="139"/>
        <v>0</v>
      </c>
    </row>
    <row r="260" spans="1:27" ht="28.15" customHeight="1" x14ac:dyDescent="0.25">
      <c r="A260" s="406">
        <v>214</v>
      </c>
      <c r="B260" s="42" t="s">
        <v>471</v>
      </c>
      <c r="C260" s="43" t="s">
        <v>472</v>
      </c>
      <c r="D260" s="44" t="s">
        <v>322</v>
      </c>
      <c r="E260" s="45"/>
      <c r="F260" s="46"/>
      <c r="G260" s="46"/>
      <c r="H260" s="47">
        <f t="shared" si="130"/>
        <v>0</v>
      </c>
      <c r="I260" s="185">
        <f t="shared" si="131"/>
        <v>0</v>
      </c>
      <c r="J260" s="46"/>
      <c r="K260" s="46"/>
      <c r="L260" s="46"/>
      <c r="M260" s="48">
        <f t="shared" si="132"/>
        <v>0</v>
      </c>
      <c r="N260" s="185">
        <f t="shared" si="133"/>
        <v>0</v>
      </c>
      <c r="O260" s="46"/>
      <c r="P260" s="46"/>
      <c r="Q260" s="46"/>
      <c r="R260" s="48">
        <f t="shared" si="134"/>
        <v>0</v>
      </c>
      <c r="S260" s="185">
        <f t="shared" si="135"/>
        <v>0</v>
      </c>
      <c r="T260" s="46"/>
      <c r="U260" s="46"/>
      <c r="V260" s="46"/>
      <c r="W260" s="48">
        <f t="shared" si="136"/>
        <v>0</v>
      </c>
      <c r="X260" s="185">
        <f t="shared" si="137"/>
        <v>0</v>
      </c>
      <c r="Y260" s="185">
        <f t="shared" si="138"/>
        <v>0</v>
      </c>
      <c r="Z260" s="49">
        <v>3179.28</v>
      </c>
      <c r="AA260" s="215">
        <f t="shared" si="139"/>
        <v>0</v>
      </c>
    </row>
    <row r="261" spans="1:27" ht="28.15" customHeight="1" x14ac:dyDescent="0.25">
      <c r="A261" s="406">
        <v>215</v>
      </c>
      <c r="B261" s="42" t="s">
        <v>473</v>
      </c>
      <c r="C261" s="43" t="s">
        <v>474</v>
      </c>
      <c r="D261" s="44" t="s">
        <v>322</v>
      </c>
      <c r="E261" s="45"/>
      <c r="F261" s="46"/>
      <c r="G261" s="46"/>
      <c r="H261" s="47">
        <f t="shared" si="130"/>
        <v>0</v>
      </c>
      <c r="I261" s="185">
        <f t="shared" si="131"/>
        <v>0</v>
      </c>
      <c r="J261" s="46"/>
      <c r="K261" s="46"/>
      <c r="L261" s="46"/>
      <c r="M261" s="48">
        <f t="shared" si="132"/>
        <v>0</v>
      </c>
      <c r="N261" s="185">
        <f t="shared" si="133"/>
        <v>0</v>
      </c>
      <c r="O261" s="46"/>
      <c r="P261" s="46"/>
      <c r="Q261" s="46"/>
      <c r="R261" s="48">
        <f t="shared" si="134"/>
        <v>0</v>
      </c>
      <c r="S261" s="185">
        <f t="shared" si="135"/>
        <v>0</v>
      </c>
      <c r="T261" s="46"/>
      <c r="U261" s="46"/>
      <c r="V261" s="46"/>
      <c r="W261" s="48">
        <f t="shared" si="136"/>
        <v>0</v>
      </c>
      <c r="X261" s="185">
        <f t="shared" si="137"/>
        <v>0</v>
      </c>
      <c r="Y261" s="185">
        <f t="shared" si="138"/>
        <v>0</v>
      </c>
      <c r="Z261" s="49">
        <v>2953.6</v>
      </c>
      <c r="AA261" s="215">
        <f t="shared" si="139"/>
        <v>0</v>
      </c>
    </row>
    <row r="262" spans="1:27" ht="28.15" customHeight="1" x14ac:dyDescent="0.25">
      <c r="A262" s="406">
        <v>216</v>
      </c>
      <c r="B262" s="42" t="s">
        <v>475</v>
      </c>
      <c r="C262" s="43" t="s">
        <v>476</v>
      </c>
      <c r="D262" s="44" t="s">
        <v>322</v>
      </c>
      <c r="E262" s="45"/>
      <c r="F262" s="46"/>
      <c r="G262" s="46"/>
      <c r="H262" s="47">
        <f t="shared" si="130"/>
        <v>0</v>
      </c>
      <c r="I262" s="185">
        <f t="shared" si="131"/>
        <v>0</v>
      </c>
      <c r="J262" s="46"/>
      <c r="K262" s="46"/>
      <c r="L262" s="46"/>
      <c r="M262" s="48">
        <f t="shared" si="132"/>
        <v>0</v>
      </c>
      <c r="N262" s="185">
        <f t="shared" si="133"/>
        <v>0</v>
      </c>
      <c r="O262" s="46"/>
      <c r="P262" s="46"/>
      <c r="Q262" s="46"/>
      <c r="R262" s="48">
        <f t="shared" si="134"/>
        <v>0</v>
      </c>
      <c r="S262" s="185">
        <f t="shared" si="135"/>
        <v>0</v>
      </c>
      <c r="T262" s="46"/>
      <c r="U262" s="46"/>
      <c r="V262" s="46"/>
      <c r="W262" s="48">
        <f t="shared" si="136"/>
        <v>0</v>
      </c>
      <c r="X262" s="185">
        <f t="shared" si="137"/>
        <v>0</v>
      </c>
      <c r="Y262" s="185">
        <f t="shared" si="138"/>
        <v>0</v>
      </c>
      <c r="Z262" s="49">
        <v>2386.8000000000002</v>
      </c>
      <c r="AA262" s="215">
        <f t="shared" si="139"/>
        <v>0</v>
      </c>
    </row>
    <row r="263" spans="1:27" ht="28.15" customHeight="1" x14ac:dyDescent="0.25">
      <c r="A263" s="406">
        <v>217</v>
      </c>
      <c r="B263" s="42" t="s">
        <v>477</v>
      </c>
      <c r="C263" s="43" t="s">
        <v>478</v>
      </c>
      <c r="D263" s="44" t="s">
        <v>322</v>
      </c>
      <c r="E263" s="45"/>
      <c r="F263" s="46"/>
      <c r="G263" s="46"/>
      <c r="H263" s="47">
        <f t="shared" si="130"/>
        <v>0</v>
      </c>
      <c r="I263" s="185">
        <f t="shared" si="131"/>
        <v>0</v>
      </c>
      <c r="J263" s="46"/>
      <c r="K263" s="46"/>
      <c r="L263" s="46"/>
      <c r="M263" s="48">
        <f t="shared" si="132"/>
        <v>0</v>
      </c>
      <c r="N263" s="185">
        <f t="shared" si="133"/>
        <v>0</v>
      </c>
      <c r="O263" s="46"/>
      <c r="P263" s="46"/>
      <c r="Q263" s="46"/>
      <c r="R263" s="48">
        <f t="shared" si="134"/>
        <v>0</v>
      </c>
      <c r="S263" s="185">
        <f t="shared" si="135"/>
        <v>0</v>
      </c>
      <c r="T263" s="46"/>
      <c r="U263" s="46"/>
      <c r="V263" s="46"/>
      <c r="W263" s="48">
        <f t="shared" si="136"/>
        <v>0</v>
      </c>
      <c r="X263" s="185">
        <f t="shared" si="137"/>
        <v>0</v>
      </c>
      <c r="Y263" s="185">
        <f t="shared" si="138"/>
        <v>0</v>
      </c>
      <c r="Z263" s="49">
        <v>2490.8000000000002</v>
      </c>
      <c r="AA263" s="215">
        <f t="shared" si="139"/>
        <v>0</v>
      </c>
    </row>
    <row r="264" spans="1:27" ht="28.15" customHeight="1" x14ac:dyDescent="0.25">
      <c r="A264" s="406">
        <v>218</v>
      </c>
      <c r="B264" s="42" t="s">
        <v>479</v>
      </c>
      <c r="C264" s="43" t="s">
        <v>480</v>
      </c>
      <c r="D264" s="44" t="s">
        <v>322</v>
      </c>
      <c r="E264" s="45"/>
      <c r="F264" s="46"/>
      <c r="G264" s="46"/>
      <c r="H264" s="47">
        <f t="shared" si="130"/>
        <v>0</v>
      </c>
      <c r="I264" s="185">
        <f t="shared" si="131"/>
        <v>0</v>
      </c>
      <c r="J264" s="46"/>
      <c r="K264" s="46"/>
      <c r="L264" s="46"/>
      <c r="M264" s="48">
        <f t="shared" si="132"/>
        <v>0</v>
      </c>
      <c r="N264" s="185">
        <f t="shared" si="133"/>
        <v>0</v>
      </c>
      <c r="O264" s="46"/>
      <c r="P264" s="46"/>
      <c r="Q264" s="46"/>
      <c r="R264" s="48">
        <f t="shared" si="134"/>
        <v>0</v>
      </c>
      <c r="S264" s="185">
        <f t="shared" si="135"/>
        <v>0</v>
      </c>
      <c r="T264" s="46"/>
      <c r="U264" s="46"/>
      <c r="V264" s="46"/>
      <c r="W264" s="48">
        <f t="shared" si="136"/>
        <v>0</v>
      </c>
      <c r="X264" s="185">
        <f t="shared" si="137"/>
        <v>0</v>
      </c>
      <c r="Y264" s="185">
        <f t="shared" si="138"/>
        <v>0</v>
      </c>
      <c r="Z264" s="49">
        <v>2490.8000000000002</v>
      </c>
      <c r="AA264" s="215">
        <f t="shared" si="139"/>
        <v>0</v>
      </c>
    </row>
    <row r="265" spans="1:27" ht="28.15" customHeight="1" x14ac:dyDescent="0.25">
      <c r="A265" s="406">
        <v>219</v>
      </c>
      <c r="B265" s="42" t="s">
        <v>481</v>
      </c>
      <c r="C265" s="43" t="s">
        <v>482</v>
      </c>
      <c r="D265" s="44" t="s">
        <v>322</v>
      </c>
      <c r="E265" s="45"/>
      <c r="F265" s="46"/>
      <c r="G265" s="46"/>
      <c r="H265" s="47">
        <f t="shared" si="130"/>
        <v>0</v>
      </c>
      <c r="I265" s="185">
        <f t="shared" si="131"/>
        <v>0</v>
      </c>
      <c r="J265" s="46"/>
      <c r="K265" s="46"/>
      <c r="L265" s="46"/>
      <c r="M265" s="48">
        <f t="shared" si="132"/>
        <v>0</v>
      </c>
      <c r="N265" s="185">
        <f t="shared" si="133"/>
        <v>0</v>
      </c>
      <c r="O265" s="46"/>
      <c r="P265" s="46"/>
      <c r="Q265" s="46"/>
      <c r="R265" s="48">
        <f t="shared" si="134"/>
        <v>0</v>
      </c>
      <c r="S265" s="185">
        <f t="shared" si="135"/>
        <v>0</v>
      </c>
      <c r="T265" s="46"/>
      <c r="U265" s="46"/>
      <c r="V265" s="46"/>
      <c r="W265" s="48">
        <f t="shared" si="136"/>
        <v>0</v>
      </c>
      <c r="X265" s="185">
        <f t="shared" si="137"/>
        <v>0</v>
      </c>
      <c r="Y265" s="185">
        <f t="shared" si="138"/>
        <v>0</v>
      </c>
      <c r="Z265" s="49">
        <v>2490.8000000000002</v>
      </c>
      <c r="AA265" s="215">
        <f t="shared" si="139"/>
        <v>0</v>
      </c>
    </row>
    <row r="266" spans="1:27" ht="28.15" customHeight="1" x14ac:dyDescent="0.25">
      <c r="A266" s="406">
        <v>220</v>
      </c>
      <c r="B266" s="42" t="s">
        <v>483</v>
      </c>
      <c r="C266" s="43" t="s">
        <v>484</v>
      </c>
      <c r="D266" s="44" t="s">
        <v>322</v>
      </c>
      <c r="E266" s="45"/>
      <c r="F266" s="46"/>
      <c r="G266" s="46"/>
      <c r="H266" s="47">
        <f t="shared" si="130"/>
        <v>0</v>
      </c>
      <c r="I266" s="185">
        <f t="shared" si="131"/>
        <v>0</v>
      </c>
      <c r="J266" s="46"/>
      <c r="K266" s="46"/>
      <c r="L266" s="46"/>
      <c r="M266" s="48">
        <f t="shared" si="132"/>
        <v>0</v>
      </c>
      <c r="N266" s="185">
        <f t="shared" si="133"/>
        <v>0</v>
      </c>
      <c r="O266" s="46"/>
      <c r="P266" s="46"/>
      <c r="Q266" s="46"/>
      <c r="R266" s="48">
        <f t="shared" si="134"/>
        <v>0</v>
      </c>
      <c r="S266" s="185">
        <f t="shared" si="135"/>
        <v>0</v>
      </c>
      <c r="T266" s="46"/>
      <c r="U266" s="46"/>
      <c r="V266" s="46"/>
      <c r="W266" s="48">
        <f t="shared" si="136"/>
        <v>0</v>
      </c>
      <c r="X266" s="185">
        <f t="shared" si="137"/>
        <v>0</v>
      </c>
      <c r="Y266" s="185">
        <f t="shared" si="138"/>
        <v>0</v>
      </c>
      <c r="Z266" s="49">
        <v>2854.8</v>
      </c>
      <c r="AA266" s="215">
        <f t="shared" si="139"/>
        <v>0</v>
      </c>
    </row>
    <row r="267" spans="1:27" ht="28.15" customHeight="1" x14ac:dyDescent="0.25">
      <c r="A267" s="406">
        <v>221</v>
      </c>
      <c r="B267" s="42" t="s">
        <v>485</v>
      </c>
      <c r="C267" s="43" t="s">
        <v>486</v>
      </c>
      <c r="D267" s="44" t="s">
        <v>322</v>
      </c>
      <c r="E267" s="45"/>
      <c r="F267" s="46"/>
      <c r="G267" s="46"/>
      <c r="H267" s="47">
        <f t="shared" si="130"/>
        <v>0</v>
      </c>
      <c r="I267" s="185">
        <f t="shared" si="131"/>
        <v>0</v>
      </c>
      <c r="J267" s="46"/>
      <c r="K267" s="46"/>
      <c r="L267" s="46"/>
      <c r="M267" s="48">
        <f t="shared" si="132"/>
        <v>0</v>
      </c>
      <c r="N267" s="185">
        <f t="shared" si="133"/>
        <v>0</v>
      </c>
      <c r="O267" s="46"/>
      <c r="P267" s="46"/>
      <c r="Q267" s="46"/>
      <c r="R267" s="48">
        <f t="shared" si="134"/>
        <v>0</v>
      </c>
      <c r="S267" s="185">
        <f t="shared" si="135"/>
        <v>0</v>
      </c>
      <c r="T267" s="46"/>
      <c r="U267" s="46"/>
      <c r="V267" s="46"/>
      <c r="W267" s="48">
        <f t="shared" si="136"/>
        <v>0</v>
      </c>
      <c r="X267" s="185">
        <f t="shared" si="137"/>
        <v>0</v>
      </c>
      <c r="Y267" s="185">
        <f t="shared" si="138"/>
        <v>0</v>
      </c>
      <c r="Z267" s="49">
        <v>3010.8</v>
      </c>
      <c r="AA267" s="215">
        <f t="shared" si="139"/>
        <v>0</v>
      </c>
    </row>
    <row r="268" spans="1:27" ht="28.15" customHeight="1" x14ac:dyDescent="0.25">
      <c r="A268" s="406">
        <v>222</v>
      </c>
      <c r="B268" s="42" t="s">
        <v>487</v>
      </c>
      <c r="C268" s="43" t="s">
        <v>488</v>
      </c>
      <c r="D268" s="44" t="s">
        <v>322</v>
      </c>
      <c r="E268" s="45"/>
      <c r="F268" s="46"/>
      <c r="G268" s="46"/>
      <c r="H268" s="47">
        <f t="shared" si="130"/>
        <v>0</v>
      </c>
      <c r="I268" s="185">
        <f t="shared" si="131"/>
        <v>0</v>
      </c>
      <c r="J268" s="46"/>
      <c r="K268" s="46"/>
      <c r="L268" s="46"/>
      <c r="M268" s="48">
        <f t="shared" si="132"/>
        <v>0</v>
      </c>
      <c r="N268" s="185">
        <f t="shared" si="133"/>
        <v>0</v>
      </c>
      <c r="O268" s="46"/>
      <c r="P268" s="46"/>
      <c r="Q268" s="46"/>
      <c r="R268" s="48">
        <f t="shared" si="134"/>
        <v>0</v>
      </c>
      <c r="S268" s="185">
        <f t="shared" si="135"/>
        <v>0</v>
      </c>
      <c r="T268" s="46"/>
      <c r="U268" s="46"/>
      <c r="V268" s="46"/>
      <c r="W268" s="48">
        <f t="shared" si="136"/>
        <v>0</v>
      </c>
      <c r="X268" s="185">
        <f t="shared" si="137"/>
        <v>0</v>
      </c>
      <c r="Y268" s="185">
        <f t="shared" si="138"/>
        <v>0</v>
      </c>
      <c r="Z268" s="49">
        <v>3010.8</v>
      </c>
      <c r="AA268" s="215">
        <f t="shared" si="139"/>
        <v>0</v>
      </c>
    </row>
    <row r="269" spans="1:27" ht="28.15" customHeight="1" x14ac:dyDescent="0.25">
      <c r="A269" s="406">
        <v>223</v>
      </c>
      <c r="B269" s="42" t="s">
        <v>489</v>
      </c>
      <c r="C269" s="43" t="s">
        <v>490</v>
      </c>
      <c r="D269" s="44" t="s">
        <v>322</v>
      </c>
      <c r="E269" s="45"/>
      <c r="F269" s="46"/>
      <c r="G269" s="46"/>
      <c r="H269" s="47">
        <f t="shared" si="130"/>
        <v>0</v>
      </c>
      <c r="I269" s="185">
        <f t="shared" si="131"/>
        <v>0</v>
      </c>
      <c r="J269" s="46"/>
      <c r="K269" s="46"/>
      <c r="L269" s="46"/>
      <c r="M269" s="48">
        <f t="shared" si="132"/>
        <v>0</v>
      </c>
      <c r="N269" s="185">
        <f t="shared" si="133"/>
        <v>0</v>
      </c>
      <c r="O269" s="46"/>
      <c r="P269" s="46"/>
      <c r="Q269" s="46"/>
      <c r="R269" s="48">
        <f t="shared" si="134"/>
        <v>0</v>
      </c>
      <c r="S269" s="185">
        <f t="shared" si="135"/>
        <v>0</v>
      </c>
      <c r="T269" s="46"/>
      <c r="U269" s="46"/>
      <c r="V269" s="46"/>
      <c r="W269" s="48">
        <f t="shared" si="136"/>
        <v>0</v>
      </c>
      <c r="X269" s="185">
        <f t="shared" si="137"/>
        <v>0</v>
      </c>
      <c r="Y269" s="185">
        <f t="shared" si="138"/>
        <v>0</v>
      </c>
      <c r="Z269" s="49">
        <v>3010.8</v>
      </c>
      <c r="AA269" s="215">
        <f t="shared" si="139"/>
        <v>0</v>
      </c>
    </row>
    <row r="270" spans="1:27" ht="28.15" customHeight="1" x14ac:dyDescent="0.25">
      <c r="A270" s="406">
        <v>224</v>
      </c>
      <c r="B270" s="42" t="s">
        <v>491</v>
      </c>
      <c r="C270" s="43" t="s">
        <v>492</v>
      </c>
      <c r="D270" s="44" t="s">
        <v>322</v>
      </c>
      <c r="E270" s="45"/>
      <c r="F270" s="46"/>
      <c r="G270" s="46"/>
      <c r="H270" s="47">
        <f t="shared" si="130"/>
        <v>0</v>
      </c>
      <c r="I270" s="185">
        <f t="shared" si="131"/>
        <v>0</v>
      </c>
      <c r="J270" s="46"/>
      <c r="K270" s="46"/>
      <c r="L270" s="46"/>
      <c r="M270" s="48">
        <f t="shared" si="132"/>
        <v>0</v>
      </c>
      <c r="N270" s="185">
        <f t="shared" si="133"/>
        <v>0</v>
      </c>
      <c r="O270" s="46"/>
      <c r="P270" s="46"/>
      <c r="Q270" s="46"/>
      <c r="R270" s="48">
        <f t="shared" si="134"/>
        <v>0</v>
      </c>
      <c r="S270" s="185">
        <f t="shared" si="135"/>
        <v>0</v>
      </c>
      <c r="T270" s="46"/>
      <c r="U270" s="46"/>
      <c r="V270" s="46"/>
      <c r="W270" s="48">
        <f t="shared" si="136"/>
        <v>0</v>
      </c>
      <c r="X270" s="185">
        <f t="shared" si="137"/>
        <v>0</v>
      </c>
      <c r="Y270" s="185">
        <f t="shared" si="138"/>
        <v>0</v>
      </c>
      <c r="Z270" s="49">
        <v>7690.8</v>
      </c>
      <c r="AA270" s="215">
        <f t="shared" si="139"/>
        <v>0</v>
      </c>
    </row>
    <row r="271" spans="1:27" ht="28.15" customHeight="1" x14ac:dyDescent="0.25">
      <c r="A271" s="406">
        <v>225</v>
      </c>
      <c r="B271" s="42" t="s">
        <v>493</v>
      </c>
      <c r="C271" s="43" t="s">
        <v>494</v>
      </c>
      <c r="D271" s="44" t="s">
        <v>322</v>
      </c>
      <c r="E271" s="45"/>
      <c r="F271" s="46"/>
      <c r="G271" s="46"/>
      <c r="H271" s="47">
        <f t="shared" si="130"/>
        <v>0</v>
      </c>
      <c r="I271" s="185">
        <f t="shared" si="131"/>
        <v>0</v>
      </c>
      <c r="J271" s="46"/>
      <c r="K271" s="46"/>
      <c r="L271" s="46"/>
      <c r="M271" s="48">
        <f t="shared" si="132"/>
        <v>0</v>
      </c>
      <c r="N271" s="185">
        <f t="shared" si="133"/>
        <v>0</v>
      </c>
      <c r="O271" s="46"/>
      <c r="P271" s="46"/>
      <c r="Q271" s="46"/>
      <c r="R271" s="48">
        <f t="shared" si="134"/>
        <v>0</v>
      </c>
      <c r="S271" s="185">
        <f t="shared" si="135"/>
        <v>0</v>
      </c>
      <c r="T271" s="46"/>
      <c r="U271" s="46"/>
      <c r="V271" s="46"/>
      <c r="W271" s="48">
        <f t="shared" si="136"/>
        <v>0</v>
      </c>
      <c r="X271" s="185">
        <f t="shared" si="137"/>
        <v>0</v>
      </c>
      <c r="Y271" s="185">
        <f t="shared" si="138"/>
        <v>0</v>
      </c>
      <c r="Z271" s="49">
        <v>6754.8</v>
      </c>
      <c r="AA271" s="215">
        <f t="shared" si="139"/>
        <v>0</v>
      </c>
    </row>
    <row r="272" spans="1:27" ht="28.15" customHeight="1" x14ac:dyDescent="0.25">
      <c r="A272" s="406">
        <v>226</v>
      </c>
      <c r="B272" s="42" t="s">
        <v>495</v>
      </c>
      <c r="C272" s="43" t="s">
        <v>496</v>
      </c>
      <c r="D272" s="44" t="s">
        <v>322</v>
      </c>
      <c r="E272" s="45"/>
      <c r="F272" s="46"/>
      <c r="G272" s="46"/>
      <c r="H272" s="47">
        <f t="shared" si="130"/>
        <v>0</v>
      </c>
      <c r="I272" s="185">
        <f t="shared" si="131"/>
        <v>0</v>
      </c>
      <c r="J272" s="46"/>
      <c r="K272" s="46"/>
      <c r="L272" s="46"/>
      <c r="M272" s="48">
        <f t="shared" si="132"/>
        <v>0</v>
      </c>
      <c r="N272" s="185">
        <f t="shared" si="133"/>
        <v>0</v>
      </c>
      <c r="O272" s="46"/>
      <c r="P272" s="46"/>
      <c r="Q272" s="46"/>
      <c r="R272" s="48">
        <f t="shared" si="134"/>
        <v>0</v>
      </c>
      <c r="S272" s="185">
        <f t="shared" si="135"/>
        <v>0</v>
      </c>
      <c r="T272" s="46"/>
      <c r="U272" s="46"/>
      <c r="V272" s="46"/>
      <c r="W272" s="48">
        <f t="shared" si="136"/>
        <v>0</v>
      </c>
      <c r="X272" s="185">
        <f t="shared" si="137"/>
        <v>0</v>
      </c>
      <c r="Y272" s="185">
        <f t="shared" si="138"/>
        <v>0</v>
      </c>
      <c r="Z272" s="49">
        <v>9978.8000000000011</v>
      </c>
      <c r="AA272" s="215">
        <f t="shared" si="139"/>
        <v>0</v>
      </c>
    </row>
    <row r="273" spans="1:27" ht="28.15" customHeight="1" x14ac:dyDescent="0.25">
      <c r="A273" s="406">
        <v>227</v>
      </c>
      <c r="B273" s="42" t="s">
        <v>497</v>
      </c>
      <c r="C273" s="43" t="s">
        <v>498</v>
      </c>
      <c r="D273" s="44" t="s">
        <v>322</v>
      </c>
      <c r="E273" s="45"/>
      <c r="F273" s="46"/>
      <c r="G273" s="46"/>
      <c r="H273" s="47">
        <f t="shared" si="130"/>
        <v>0</v>
      </c>
      <c r="I273" s="185">
        <f t="shared" si="131"/>
        <v>0</v>
      </c>
      <c r="J273" s="46"/>
      <c r="K273" s="46"/>
      <c r="L273" s="46"/>
      <c r="M273" s="48">
        <f t="shared" si="132"/>
        <v>0</v>
      </c>
      <c r="N273" s="185">
        <f t="shared" si="133"/>
        <v>0</v>
      </c>
      <c r="O273" s="46"/>
      <c r="P273" s="46"/>
      <c r="Q273" s="46"/>
      <c r="R273" s="48">
        <f t="shared" si="134"/>
        <v>0</v>
      </c>
      <c r="S273" s="185">
        <f t="shared" si="135"/>
        <v>0</v>
      </c>
      <c r="T273" s="46"/>
      <c r="U273" s="46"/>
      <c r="V273" s="46"/>
      <c r="W273" s="48">
        <f t="shared" si="136"/>
        <v>0</v>
      </c>
      <c r="X273" s="185">
        <f t="shared" si="137"/>
        <v>0</v>
      </c>
      <c r="Y273" s="185">
        <f t="shared" si="138"/>
        <v>0</v>
      </c>
      <c r="Z273" s="49">
        <v>9978.8000000000011</v>
      </c>
      <c r="AA273" s="215">
        <f t="shared" si="139"/>
        <v>0</v>
      </c>
    </row>
    <row r="274" spans="1:27" ht="28.15" customHeight="1" x14ac:dyDescent="0.25">
      <c r="A274" s="406">
        <v>228</v>
      </c>
      <c r="B274" s="42" t="s">
        <v>499</v>
      </c>
      <c r="C274" s="43" t="s">
        <v>500</v>
      </c>
      <c r="D274" s="44" t="s">
        <v>322</v>
      </c>
      <c r="E274" s="45"/>
      <c r="F274" s="46"/>
      <c r="G274" s="46"/>
      <c r="H274" s="47">
        <f t="shared" si="130"/>
        <v>0</v>
      </c>
      <c r="I274" s="185">
        <f t="shared" si="131"/>
        <v>0</v>
      </c>
      <c r="J274" s="46"/>
      <c r="K274" s="46"/>
      <c r="L274" s="46"/>
      <c r="M274" s="48">
        <f t="shared" si="132"/>
        <v>0</v>
      </c>
      <c r="N274" s="185">
        <f t="shared" si="133"/>
        <v>0</v>
      </c>
      <c r="O274" s="46"/>
      <c r="P274" s="46"/>
      <c r="Q274" s="46"/>
      <c r="R274" s="48">
        <f t="shared" si="134"/>
        <v>0</v>
      </c>
      <c r="S274" s="185">
        <f t="shared" si="135"/>
        <v>0</v>
      </c>
      <c r="T274" s="46"/>
      <c r="U274" s="46"/>
      <c r="V274" s="46"/>
      <c r="W274" s="48">
        <f t="shared" si="136"/>
        <v>0</v>
      </c>
      <c r="X274" s="185">
        <f t="shared" si="137"/>
        <v>0</v>
      </c>
      <c r="Y274" s="185">
        <f t="shared" si="138"/>
        <v>0</v>
      </c>
      <c r="Z274" s="49">
        <v>9978.8000000000011</v>
      </c>
      <c r="AA274" s="215">
        <f t="shared" si="139"/>
        <v>0</v>
      </c>
    </row>
    <row r="275" spans="1:27" ht="28.15" customHeight="1" x14ac:dyDescent="0.25">
      <c r="A275" s="406">
        <v>229</v>
      </c>
      <c r="B275" s="42" t="s">
        <v>501</v>
      </c>
      <c r="C275" s="43" t="s">
        <v>502</v>
      </c>
      <c r="D275" s="44" t="s">
        <v>322</v>
      </c>
      <c r="E275" s="45"/>
      <c r="F275" s="46"/>
      <c r="G275" s="46"/>
      <c r="H275" s="47">
        <f t="shared" si="130"/>
        <v>0</v>
      </c>
      <c r="I275" s="185">
        <f t="shared" si="131"/>
        <v>0</v>
      </c>
      <c r="J275" s="46"/>
      <c r="K275" s="46"/>
      <c r="L275" s="46"/>
      <c r="M275" s="48">
        <f t="shared" si="132"/>
        <v>0</v>
      </c>
      <c r="N275" s="185">
        <f t="shared" si="133"/>
        <v>0</v>
      </c>
      <c r="O275" s="46"/>
      <c r="P275" s="46"/>
      <c r="Q275" s="46"/>
      <c r="R275" s="48">
        <f t="shared" si="134"/>
        <v>0</v>
      </c>
      <c r="S275" s="185">
        <f t="shared" si="135"/>
        <v>0</v>
      </c>
      <c r="T275" s="46"/>
      <c r="U275" s="46"/>
      <c r="V275" s="46"/>
      <c r="W275" s="48">
        <f t="shared" si="136"/>
        <v>0</v>
      </c>
      <c r="X275" s="185">
        <f t="shared" si="137"/>
        <v>0</v>
      </c>
      <c r="Y275" s="185">
        <f t="shared" si="138"/>
        <v>0</v>
      </c>
      <c r="Z275" s="49">
        <v>3868.8</v>
      </c>
      <c r="AA275" s="215">
        <f t="shared" si="139"/>
        <v>0</v>
      </c>
    </row>
    <row r="276" spans="1:27" ht="28.15" customHeight="1" x14ac:dyDescent="0.25">
      <c r="A276" s="406">
        <v>230</v>
      </c>
      <c r="B276" s="42" t="s">
        <v>503</v>
      </c>
      <c r="C276" s="43" t="s">
        <v>504</v>
      </c>
      <c r="D276" s="44" t="s">
        <v>322</v>
      </c>
      <c r="E276" s="45"/>
      <c r="F276" s="46"/>
      <c r="G276" s="46"/>
      <c r="H276" s="47">
        <f t="shared" si="130"/>
        <v>0</v>
      </c>
      <c r="I276" s="185">
        <f t="shared" si="131"/>
        <v>0</v>
      </c>
      <c r="J276" s="46"/>
      <c r="K276" s="46"/>
      <c r="L276" s="46"/>
      <c r="M276" s="48">
        <f t="shared" si="132"/>
        <v>0</v>
      </c>
      <c r="N276" s="185">
        <f t="shared" si="133"/>
        <v>0</v>
      </c>
      <c r="O276" s="46"/>
      <c r="P276" s="46"/>
      <c r="Q276" s="46"/>
      <c r="R276" s="48">
        <f t="shared" si="134"/>
        <v>0</v>
      </c>
      <c r="S276" s="185">
        <f t="shared" si="135"/>
        <v>0</v>
      </c>
      <c r="T276" s="46"/>
      <c r="U276" s="46"/>
      <c r="V276" s="46"/>
      <c r="W276" s="48">
        <f t="shared" si="136"/>
        <v>0</v>
      </c>
      <c r="X276" s="185">
        <f t="shared" si="137"/>
        <v>0</v>
      </c>
      <c r="Y276" s="185">
        <f t="shared" si="138"/>
        <v>0</v>
      </c>
      <c r="Z276" s="49">
        <v>5512</v>
      </c>
      <c r="AA276" s="215">
        <f t="shared" si="139"/>
        <v>0</v>
      </c>
    </row>
    <row r="277" spans="1:27" ht="28.15" customHeight="1" x14ac:dyDescent="0.25">
      <c r="A277" s="406">
        <v>231</v>
      </c>
      <c r="B277" s="42" t="s">
        <v>505</v>
      </c>
      <c r="C277" s="43" t="s">
        <v>506</v>
      </c>
      <c r="D277" s="44" t="s">
        <v>322</v>
      </c>
      <c r="E277" s="45"/>
      <c r="F277" s="46"/>
      <c r="G277" s="46"/>
      <c r="H277" s="47">
        <f t="shared" si="130"/>
        <v>0</v>
      </c>
      <c r="I277" s="185">
        <f t="shared" si="131"/>
        <v>0</v>
      </c>
      <c r="J277" s="46"/>
      <c r="K277" s="46"/>
      <c r="L277" s="46"/>
      <c r="M277" s="48">
        <f t="shared" si="132"/>
        <v>0</v>
      </c>
      <c r="N277" s="185">
        <f t="shared" si="133"/>
        <v>0</v>
      </c>
      <c r="O277" s="46"/>
      <c r="P277" s="46"/>
      <c r="Q277" s="46"/>
      <c r="R277" s="48">
        <f t="shared" si="134"/>
        <v>0</v>
      </c>
      <c r="S277" s="185">
        <f t="shared" si="135"/>
        <v>0</v>
      </c>
      <c r="T277" s="46"/>
      <c r="U277" s="46"/>
      <c r="V277" s="46"/>
      <c r="W277" s="48">
        <f t="shared" si="136"/>
        <v>0</v>
      </c>
      <c r="X277" s="185">
        <f t="shared" si="137"/>
        <v>0</v>
      </c>
      <c r="Y277" s="185">
        <f t="shared" si="138"/>
        <v>0</v>
      </c>
      <c r="Z277" s="49">
        <v>5512</v>
      </c>
      <c r="AA277" s="215">
        <f t="shared" si="139"/>
        <v>0</v>
      </c>
    </row>
    <row r="278" spans="1:27" ht="28.15" customHeight="1" x14ac:dyDescent="0.25">
      <c r="A278" s="406">
        <v>232</v>
      </c>
      <c r="B278" s="42" t="s">
        <v>507</v>
      </c>
      <c r="C278" s="43" t="s">
        <v>508</v>
      </c>
      <c r="D278" s="50" t="s">
        <v>322</v>
      </c>
      <c r="E278" s="45"/>
      <c r="F278" s="46"/>
      <c r="G278" s="46"/>
      <c r="H278" s="47">
        <f t="shared" si="130"/>
        <v>0</v>
      </c>
      <c r="I278" s="185">
        <f t="shared" si="131"/>
        <v>0</v>
      </c>
      <c r="J278" s="46"/>
      <c r="K278" s="46"/>
      <c r="L278" s="46"/>
      <c r="M278" s="48">
        <f t="shared" si="132"/>
        <v>0</v>
      </c>
      <c r="N278" s="185">
        <f t="shared" si="133"/>
        <v>0</v>
      </c>
      <c r="O278" s="46"/>
      <c r="P278" s="46"/>
      <c r="Q278" s="46"/>
      <c r="R278" s="48">
        <f t="shared" si="134"/>
        <v>0</v>
      </c>
      <c r="S278" s="185">
        <f t="shared" si="135"/>
        <v>0</v>
      </c>
      <c r="T278" s="46"/>
      <c r="U278" s="46"/>
      <c r="V278" s="46"/>
      <c r="W278" s="48">
        <f t="shared" si="136"/>
        <v>0</v>
      </c>
      <c r="X278" s="185">
        <f t="shared" si="137"/>
        <v>0</v>
      </c>
      <c r="Y278" s="185">
        <f t="shared" si="138"/>
        <v>0</v>
      </c>
      <c r="Z278" s="49">
        <v>5512</v>
      </c>
      <c r="AA278" s="215">
        <f t="shared" si="139"/>
        <v>0</v>
      </c>
    </row>
    <row r="279" spans="1:27" ht="28.15" customHeight="1" x14ac:dyDescent="0.25">
      <c r="A279" s="406">
        <v>233</v>
      </c>
      <c r="B279" s="42" t="s">
        <v>509</v>
      </c>
      <c r="C279" s="43" t="s">
        <v>510</v>
      </c>
      <c r="D279" s="44" t="s">
        <v>322</v>
      </c>
      <c r="E279" s="45"/>
      <c r="F279" s="46"/>
      <c r="G279" s="46"/>
      <c r="H279" s="47">
        <f t="shared" si="130"/>
        <v>0</v>
      </c>
      <c r="I279" s="185">
        <f t="shared" si="131"/>
        <v>0</v>
      </c>
      <c r="J279" s="46"/>
      <c r="K279" s="46"/>
      <c r="L279" s="46"/>
      <c r="M279" s="48">
        <f t="shared" si="132"/>
        <v>0</v>
      </c>
      <c r="N279" s="185">
        <f t="shared" si="133"/>
        <v>0</v>
      </c>
      <c r="O279" s="46"/>
      <c r="P279" s="46"/>
      <c r="Q279" s="46"/>
      <c r="R279" s="48">
        <f t="shared" si="134"/>
        <v>0</v>
      </c>
      <c r="S279" s="185">
        <f t="shared" si="135"/>
        <v>0</v>
      </c>
      <c r="T279" s="46"/>
      <c r="U279" s="46"/>
      <c r="V279" s="46"/>
      <c r="W279" s="48">
        <f t="shared" si="136"/>
        <v>0</v>
      </c>
      <c r="X279" s="185">
        <f t="shared" si="137"/>
        <v>0</v>
      </c>
      <c r="Y279" s="185">
        <f t="shared" si="138"/>
        <v>0</v>
      </c>
      <c r="Z279" s="49">
        <v>4079.92</v>
      </c>
      <c r="AA279" s="215">
        <f t="shared" si="139"/>
        <v>0</v>
      </c>
    </row>
    <row r="280" spans="1:27" ht="28.15" customHeight="1" x14ac:dyDescent="0.25">
      <c r="A280" s="406">
        <v>234</v>
      </c>
      <c r="B280" s="42" t="s">
        <v>511</v>
      </c>
      <c r="C280" s="43" t="s">
        <v>512</v>
      </c>
      <c r="D280" s="44" t="s">
        <v>322</v>
      </c>
      <c r="E280" s="45"/>
      <c r="F280" s="46"/>
      <c r="G280" s="46"/>
      <c r="H280" s="47">
        <f t="shared" si="130"/>
        <v>0</v>
      </c>
      <c r="I280" s="185">
        <f t="shared" si="131"/>
        <v>0</v>
      </c>
      <c r="J280" s="46"/>
      <c r="K280" s="46"/>
      <c r="L280" s="46"/>
      <c r="M280" s="48">
        <f t="shared" si="132"/>
        <v>0</v>
      </c>
      <c r="N280" s="185">
        <f t="shared" si="133"/>
        <v>0</v>
      </c>
      <c r="O280" s="46"/>
      <c r="P280" s="46"/>
      <c r="Q280" s="46"/>
      <c r="R280" s="48">
        <f t="shared" si="134"/>
        <v>0</v>
      </c>
      <c r="S280" s="185">
        <f t="shared" si="135"/>
        <v>0</v>
      </c>
      <c r="T280" s="46"/>
      <c r="U280" s="46"/>
      <c r="V280" s="46"/>
      <c r="W280" s="48">
        <f t="shared" si="136"/>
        <v>0</v>
      </c>
      <c r="X280" s="185">
        <f t="shared" si="137"/>
        <v>0</v>
      </c>
      <c r="Y280" s="185">
        <f t="shared" si="138"/>
        <v>0</v>
      </c>
      <c r="Z280" s="49">
        <v>7213.4400000000005</v>
      </c>
      <c r="AA280" s="215">
        <f t="shared" si="139"/>
        <v>0</v>
      </c>
    </row>
    <row r="281" spans="1:27" ht="28.15" customHeight="1" x14ac:dyDescent="0.25">
      <c r="A281" s="406">
        <v>235</v>
      </c>
      <c r="B281" s="42" t="s">
        <v>513</v>
      </c>
      <c r="C281" s="43" t="s">
        <v>514</v>
      </c>
      <c r="D281" s="44" t="s">
        <v>322</v>
      </c>
      <c r="E281" s="45"/>
      <c r="F281" s="46"/>
      <c r="G281" s="46"/>
      <c r="H281" s="47">
        <f t="shared" si="130"/>
        <v>0</v>
      </c>
      <c r="I281" s="185">
        <f t="shared" si="131"/>
        <v>0</v>
      </c>
      <c r="J281" s="46"/>
      <c r="K281" s="46"/>
      <c r="L281" s="46"/>
      <c r="M281" s="48">
        <f t="shared" si="132"/>
        <v>0</v>
      </c>
      <c r="N281" s="185">
        <f t="shared" si="133"/>
        <v>0</v>
      </c>
      <c r="O281" s="46"/>
      <c r="P281" s="46"/>
      <c r="Q281" s="46"/>
      <c r="R281" s="48">
        <f t="shared" si="134"/>
        <v>0</v>
      </c>
      <c r="S281" s="185">
        <f t="shared" si="135"/>
        <v>0</v>
      </c>
      <c r="T281" s="46"/>
      <c r="U281" s="46"/>
      <c r="V281" s="46"/>
      <c r="W281" s="48">
        <f t="shared" si="136"/>
        <v>0</v>
      </c>
      <c r="X281" s="185">
        <f t="shared" si="137"/>
        <v>0</v>
      </c>
      <c r="Y281" s="185">
        <f t="shared" si="138"/>
        <v>0</v>
      </c>
      <c r="Z281" s="49">
        <v>2932.8</v>
      </c>
      <c r="AA281" s="215">
        <f t="shared" si="139"/>
        <v>0</v>
      </c>
    </row>
    <row r="282" spans="1:27" ht="28.15" customHeight="1" x14ac:dyDescent="0.25">
      <c r="A282" s="406">
        <v>236</v>
      </c>
      <c r="B282" s="42" t="s">
        <v>515</v>
      </c>
      <c r="C282" s="43" t="s">
        <v>516</v>
      </c>
      <c r="D282" s="44" t="s">
        <v>322</v>
      </c>
      <c r="E282" s="45"/>
      <c r="F282" s="46"/>
      <c r="G282" s="46"/>
      <c r="H282" s="47">
        <f t="shared" si="130"/>
        <v>0</v>
      </c>
      <c r="I282" s="185">
        <f t="shared" si="131"/>
        <v>0</v>
      </c>
      <c r="J282" s="46"/>
      <c r="K282" s="46"/>
      <c r="L282" s="46"/>
      <c r="M282" s="48">
        <f t="shared" si="132"/>
        <v>0</v>
      </c>
      <c r="N282" s="185">
        <f t="shared" si="133"/>
        <v>0</v>
      </c>
      <c r="O282" s="46"/>
      <c r="P282" s="46"/>
      <c r="Q282" s="46"/>
      <c r="R282" s="48">
        <f t="shared" si="134"/>
        <v>0</v>
      </c>
      <c r="S282" s="185">
        <f t="shared" si="135"/>
        <v>0</v>
      </c>
      <c r="T282" s="46"/>
      <c r="U282" s="46"/>
      <c r="V282" s="46"/>
      <c r="W282" s="48">
        <f t="shared" si="136"/>
        <v>0</v>
      </c>
      <c r="X282" s="185">
        <f t="shared" si="137"/>
        <v>0</v>
      </c>
      <c r="Y282" s="185">
        <f t="shared" si="138"/>
        <v>0</v>
      </c>
      <c r="Z282" s="49">
        <v>0</v>
      </c>
      <c r="AA282" s="215">
        <f t="shared" si="139"/>
        <v>0</v>
      </c>
    </row>
    <row r="283" spans="1:27" ht="28.15" customHeight="1" x14ac:dyDescent="0.25">
      <c r="A283" s="406">
        <v>237</v>
      </c>
      <c r="B283" s="42" t="s">
        <v>517</v>
      </c>
      <c r="C283" s="43" t="s">
        <v>518</v>
      </c>
      <c r="D283" s="51" t="s">
        <v>322</v>
      </c>
      <c r="E283" s="45"/>
      <c r="F283" s="46"/>
      <c r="G283" s="46"/>
      <c r="H283" s="47">
        <f t="shared" si="130"/>
        <v>0</v>
      </c>
      <c r="I283" s="185">
        <f t="shared" si="131"/>
        <v>0</v>
      </c>
      <c r="J283" s="46"/>
      <c r="K283" s="46"/>
      <c r="L283" s="46"/>
      <c r="M283" s="48">
        <f t="shared" si="132"/>
        <v>0</v>
      </c>
      <c r="N283" s="185">
        <f t="shared" si="133"/>
        <v>0</v>
      </c>
      <c r="O283" s="46"/>
      <c r="P283" s="46"/>
      <c r="Q283" s="46"/>
      <c r="R283" s="48">
        <f t="shared" si="134"/>
        <v>0</v>
      </c>
      <c r="S283" s="185">
        <f t="shared" si="135"/>
        <v>0</v>
      </c>
      <c r="T283" s="46"/>
      <c r="U283" s="46"/>
      <c r="V283" s="46"/>
      <c r="W283" s="48">
        <f t="shared" si="136"/>
        <v>0</v>
      </c>
      <c r="X283" s="185">
        <f t="shared" si="137"/>
        <v>0</v>
      </c>
      <c r="Y283" s="185">
        <f t="shared" si="138"/>
        <v>0</v>
      </c>
      <c r="Z283" s="49">
        <v>0</v>
      </c>
      <c r="AA283" s="215">
        <f t="shared" si="139"/>
        <v>0</v>
      </c>
    </row>
    <row r="284" spans="1:27" ht="28.15" customHeight="1" x14ac:dyDescent="0.25">
      <c r="A284" s="406">
        <v>238</v>
      </c>
      <c r="B284" s="42" t="s">
        <v>519</v>
      </c>
      <c r="C284" s="43" t="s">
        <v>520</v>
      </c>
      <c r="D284" s="51" t="s">
        <v>322</v>
      </c>
      <c r="E284" s="45"/>
      <c r="F284" s="46"/>
      <c r="G284" s="46"/>
      <c r="H284" s="47">
        <f t="shared" si="130"/>
        <v>0</v>
      </c>
      <c r="I284" s="185">
        <f t="shared" si="131"/>
        <v>0</v>
      </c>
      <c r="J284" s="46"/>
      <c r="K284" s="46"/>
      <c r="L284" s="46"/>
      <c r="M284" s="48">
        <f t="shared" si="132"/>
        <v>0</v>
      </c>
      <c r="N284" s="185">
        <f t="shared" si="133"/>
        <v>0</v>
      </c>
      <c r="O284" s="46"/>
      <c r="P284" s="46"/>
      <c r="Q284" s="46"/>
      <c r="R284" s="48">
        <f t="shared" si="134"/>
        <v>0</v>
      </c>
      <c r="S284" s="185">
        <f t="shared" si="135"/>
        <v>0</v>
      </c>
      <c r="T284" s="46"/>
      <c r="U284" s="46"/>
      <c r="V284" s="46"/>
      <c r="W284" s="48">
        <f t="shared" si="136"/>
        <v>0</v>
      </c>
      <c r="X284" s="185">
        <f t="shared" si="137"/>
        <v>0</v>
      </c>
      <c r="Y284" s="185">
        <f t="shared" si="138"/>
        <v>0</v>
      </c>
      <c r="Z284" s="49">
        <v>0</v>
      </c>
      <c r="AA284" s="215">
        <f t="shared" si="139"/>
        <v>0</v>
      </c>
    </row>
    <row r="285" spans="1:27" ht="28.15" customHeight="1" x14ac:dyDescent="0.25">
      <c r="A285" s="406">
        <v>239</v>
      </c>
      <c r="B285" s="42" t="s">
        <v>521</v>
      </c>
      <c r="C285" s="43" t="s">
        <v>522</v>
      </c>
      <c r="D285" s="51" t="s">
        <v>322</v>
      </c>
      <c r="E285" s="45"/>
      <c r="F285" s="46"/>
      <c r="G285" s="46"/>
      <c r="H285" s="47">
        <f t="shared" si="130"/>
        <v>0</v>
      </c>
      <c r="I285" s="185">
        <f t="shared" si="131"/>
        <v>0</v>
      </c>
      <c r="J285" s="46"/>
      <c r="K285" s="46"/>
      <c r="L285" s="46"/>
      <c r="M285" s="48">
        <f t="shared" si="132"/>
        <v>0</v>
      </c>
      <c r="N285" s="185">
        <f t="shared" si="133"/>
        <v>0</v>
      </c>
      <c r="O285" s="46"/>
      <c r="P285" s="46"/>
      <c r="Q285" s="46"/>
      <c r="R285" s="48">
        <f t="shared" si="134"/>
        <v>0</v>
      </c>
      <c r="S285" s="185">
        <f t="shared" si="135"/>
        <v>0</v>
      </c>
      <c r="T285" s="46"/>
      <c r="U285" s="46"/>
      <c r="V285" s="46"/>
      <c r="W285" s="48">
        <f t="shared" si="136"/>
        <v>0</v>
      </c>
      <c r="X285" s="185">
        <f t="shared" si="137"/>
        <v>0</v>
      </c>
      <c r="Y285" s="185">
        <f t="shared" si="138"/>
        <v>0</v>
      </c>
      <c r="Z285" s="49">
        <v>6962.8</v>
      </c>
      <c r="AA285" s="215">
        <f t="shared" si="139"/>
        <v>0</v>
      </c>
    </row>
    <row r="286" spans="1:27" ht="28.15" customHeight="1" x14ac:dyDescent="0.25">
      <c r="A286" s="406">
        <v>240</v>
      </c>
      <c r="B286" s="42" t="s">
        <v>523</v>
      </c>
      <c r="C286" s="43" t="s">
        <v>524</v>
      </c>
      <c r="D286" s="51" t="s">
        <v>322</v>
      </c>
      <c r="E286" s="45"/>
      <c r="F286" s="46"/>
      <c r="G286" s="46"/>
      <c r="H286" s="47">
        <f t="shared" si="130"/>
        <v>0</v>
      </c>
      <c r="I286" s="185">
        <f t="shared" si="131"/>
        <v>0</v>
      </c>
      <c r="J286" s="46"/>
      <c r="K286" s="46"/>
      <c r="L286" s="46"/>
      <c r="M286" s="48">
        <f t="shared" si="132"/>
        <v>0</v>
      </c>
      <c r="N286" s="185">
        <f t="shared" si="133"/>
        <v>0</v>
      </c>
      <c r="O286" s="46"/>
      <c r="P286" s="46"/>
      <c r="Q286" s="46"/>
      <c r="R286" s="48">
        <f t="shared" si="134"/>
        <v>0</v>
      </c>
      <c r="S286" s="185">
        <f t="shared" si="135"/>
        <v>0</v>
      </c>
      <c r="T286" s="46"/>
      <c r="U286" s="46"/>
      <c r="V286" s="46"/>
      <c r="W286" s="48">
        <f t="shared" si="136"/>
        <v>0</v>
      </c>
      <c r="X286" s="185">
        <f t="shared" si="137"/>
        <v>0</v>
      </c>
      <c r="Y286" s="185">
        <f t="shared" si="138"/>
        <v>0</v>
      </c>
      <c r="Z286" s="49">
        <v>8640.8504000000012</v>
      </c>
      <c r="AA286" s="215">
        <f t="shared" si="139"/>
        <v>0</v>
      </c>
    </row>
    <row r="287" spans="1:27" ht="28.15" customHeight="1" x14ac:dyDescent="0.25">
      <c r="A287" s="406">
        <v>241</v>
      </c>
      <c r="B287" s="42" t="s">
        <v>525</v>
      </c>
      <c r="C287" s="43" t="s">
        <v>526</v>
      </c>
      <c r="D287" s="51" t="s">
        <v>322</v>
      </c>
      <c r="E287" s="45"/>
      <c r="F287" s="46"/>
      <c r="G287" s="46"/>
      <c r="H287" s="47">
        <f t="shared" si="130"/>
        <v>0</v>
      </c>
      <c r="I287" s="185">
        <f t="shared" si="131"/>
        <v>0</v>
      </c>
      <c r="J287" s="46"/>
      <c r="K287" s="46"/>
      <c r="L287" s="46"/>
      <c r="M287" s="48">
        <f t="shared" si="132"/>
        <v>0</v>
      </c>
      <c r="N287" s="185">
        <f t="shared" si="133"/>
        <v>0</v>
      </c>
      <c r="O287" s="46"/>
      <c r="P287" s="46"/>
      <c r="Q287" s="46"/>
      <c r="R287" s="48">
        <f t="shared" si="134"/>
        <v>0</v>
      </c>
      <c r="S287" s="185">
        <f t="shared" si="135"/>
        <v>0</v>
      </c>
      <c r="T287" s="46"/>
      <c r="U287" s="46"/>
      <c r="V287" s="46"/>
      <c r="W287" s="48">
        <f t="shared" si="136"/>
        <v>0</v>
      </c>
      <c r="X287" s="185">
        <f t="shared" si="137"/>
        <v>0</v>
      </c>
      <c r="Y287" s="185">
        <f t="shared" si="138"/>
        <v>0</v>
      </c>
      <c r="Z287" s="49">
        <v>3241.7008000000001</v>
      </c>
      <c r="AA287" s="215">
        <f t="shared" si="139"/>
        <v>0</v>
      </c>
    </row>
    <row r="288" spans="1:27" ht="28.15" customHeight="1" x14ac:dyDescent="0.25">
      <c r="A288" s="406">
        <v>242</v>
      </c>
      <c r="B288" s="42" t="s">
        <v>527</v>
      </c>
      <c r="C288" s="43" t="s">
        <v>528</v>
      </c>
      <c r="D288" s="51" t="s">
        <v>322</v>
      </c>
      <c r="E288" s="45"/>
      <c r="F288" s="46"/>
      <c r="G288" s="46"/>
      <c r="H288" s="47">
        <f t="shared" si="130"/>
        <v>0</v>
      </c>
      <c r="I288" s="185">
        <f t="shared" si="131"/>
        <v>0</v>
      </c>
      <c r="J288" s="46"/>
      <c r="K288" s="46"/>
      <c r="L288" s="46"/>
      <c r="M288" s="48">
        <f t="shared" si="132"/>
        <v>0</v>
      </c>
      <c r="N288" s="185">
        <f t="shared" si="133"/>
        <v>0</v>
      </c>
      <c r="O288" s="46"/>
      <c r="P288" s="46"/>
      <c r="Q288" s="46"/>
      <c r="R288" s="48">
        <f t="shared" si="134"/>
        <v>0</v>
      </c>
      <c r="S288" s="185">
        <f t="shared" si="135"/>
        <v>0</v>
      </c>
      <c r="T288" s="46"/>
      <c r="U288" s="46"/>
      <c r="V288" s="46"/>
      <c r="W288" s="48">
        <f t="shared" si="136"/>
        <v>0</v>
      </c>
      <c r="X288" s="185">
        <f t="shared" si="137"/>
        <v>0</v>
      </c>
      <c r="Y288" s="185">
        <f t="shared" si="138"/>
        <v>0</v>
      </c>
      <c r="Z288" s="49">
        <v>3946.8</v>
      </c>
      <c r="AA288" s="215">
        <f t="shared" si="139"/>
        <v>0</v>
      </c>
    </row>
    <row r="289" spans="1:27" ht="28.15" customHeight="1" x14ac:dyDescent="0.25">
      <c r="A289" s="406">
        <v>243</v>
      </c>
      <c r="B289" s="42" t="s">
        <v>529</v>
      </c>
      <c r="C289" s="43" t="s">
        <v>530</v>
      </c>
      <c r="D289" s="44" t="s">
        <v>322</v>
      </c>
      <c r="E289" s="45"/>
      <c r="F289" s="46"/>
      <c r="G289" s="46"/>
      <c r="H289" s="47">
        <f t="shared" si="130"/>
        <v>0</v>
      </c>
      <c r="I289" s="185">
        <f t="shared" si="131"/>
        <v>0</v>
      </c>
      <c r="J289" s="46"/>
      <c r="K289" s="46"/>
      <c r="L289" s="46"/>
      <c r="M289" s="48">
        <f t="shared" si="132"/>
        <v>0</v>
      </c>
      <c r="N289" s="185">
        <f t="shared" si="133"/>
        <v>0</v>
      </c>
      <c r="O289" s="46"/>
      <c r="P289" s="46"/>
      <c r="Q289" s="46"/>
      <c r="R289" s="48">
        <f t="shared" si="134"/>
        <v>0</v>
      </c>
      <c r="S289" s="185">
        <f t="shared" si="135"/>
        <v>0</v>
      </c>
      <c r="T289" s="46"/>
      <c r="U289" s="46"/>
      <c r="V289" s="46"/>
      <c r="W289" s="48">
        <f t="shared" si="136"/>
        <v>0</v>
      </c>
      <c r="X289" s="185">
        <f t="shared" si="137"/>
        <v>0</v>
      </c>
      <c r="Y289" s="185">
        <f t="shared" si="138"/>
        <v>0</v>
      </c>
      <c r="Z289" s="49">
        <v>10051.6</v>
      </c>
      <c r="AA289" s="215">
        <f t="shared" si="139"/>
        <v>0</v>
      </c>
    </row>
    <row r="290" spans="1:27" ht="28.15" customHeight="1" x14ac:dyDescent="0.25">
      <c r="A290" s="406">
        <v>244</v>
      </c>
      <c r="B290" s="42" t="s">
        <v>531</v>
      </c>
      <c r="C290" s="43" t="s">
        <v>532</v>
      </c>
      <c r="D290" s="44" t="s">
        <v>322</v>
      </c>
      <c r="E290" s="45"/>
      <c r="F290" s="46"/>
      <c r="G290" s="46"/>
      <c r="H290" s="47">
        <f t="shared" si="130"/>
        <v>0</v>
      </c>
      <c r="I290" s="185">
        <f t="shared" si="131"/>
        <v>0</v>
      </c>
      <c r="J290" s="46"/>
      <c r="K290" s="46"/>
      <c r="L290" s="46"/>
      <c r="M290" s="48">
        <f t="shared" si="132"/>
        <v>0</v>
      </c>
      <c r="N290" s="185">
        <f t="shared" si="133"/>
        <v>0</v>
      </c>
      <c r="O290" s="46"/>
      <c r="P290" s="46"/>
      <c r="Q290" s="46"/>
      <c r="R290" s="48">
        <f t="shared" si="134"/>
        <v>0</v>
      </c>
      <c r="S290" s="185">
        <f t="shared" si="135"/>
        <v>0</v>
      </c>
      <c r="T290" s="46"/>
      <c r="U290" s="46"/>
      <c r="V290" s="46"/>
      <c r="W290" s="48">
        <f t="shared" si="136"/>
        <v>0</v>
      </c>
      <c r="X290" s="185">
        <f t="shared" si="137"/>
        <v>0</v>
      </c>
      <c r="Y290" s="185">
        <f t="shared" si="138"/>
        <v>0</v>
      </c>
      <c r="Z290" s="49">
        <v>0</v>
      </c>
      <c r="AA290" s="215">
        <f t="shared" si="139"/>
        <v>0</v>
      </c>
    </row>
    <row r="291" spans="1:27" ht="28.15" customHeight="1" x14ac:dyDescent="0.25">
      <c r="A291" s="406">
        <v>245</v>
      </c>
      <c r="B291" s="42" t="s">
        <v>533</v>
      </c>
      <c r="C291" s="43" t="s">
        <v>534</v>
      </c>
      <c r="D291" s="44" t="s">
        <v>322</v>
      </c>
      <c r="E291" s="45"/>
      <c r="F291" s="46"/>
      <c r="G291" s="46"/>
      <c r="H291" s="47">
        <f t="shared" si="130"/>
        <v>0</v>
      </c>
      <c r="I291" s="185">
        <f t="shared" si="131"/>
        <v>0</v>
      </c>
      <c r="J291" s="46"/>
      <c r="K291" s="46"/>
      <c r="L291" s="46"/>
      <c r="M291" s="48">
        <f t="shared" si="132"/>
        <v>0</v>
      </c>
      <c r="N291" s="185">
        <f t="shared" si="133"/>
        <v>0</v>
      </c>
      <c r="O291" s="46"/>
      <c r="P291" s="46"/>
      <c r="Q291" s="46"/>
      <c r="R291" s="48">
        <f t="shared" si="134"/>
        <v>0</v>
      </c>
      <c r="S291" s="185">
        <f t="shared" si="135"/>
        <v>0</v>
      </c>
      <c r="T291" s="46"/>
      <c r="U291" s="46"/>
      <c r="V291" s="46"/>
      <c r="W291" s="48">
        <f t="shared" si="136"/>
        <v>0</v>
      </c>
      <c r="X291" s="185">
        <f t="shared" si="137"/>
        <v>0</v>
      </c>
      <c r="Y291" s="185">
        <f t="shared" si="138"/>
        <v>0</v>
      </c>
      <c r="Z291" s="49">
        <v>0</v>
      </c>
      <c r="AA291" s="215">
        <f t="shared" si="139"/>
        <v>0</v>
      </c>
    </row>
    <row r="292" spans="1:27" ht="28.15" customHeight="1" x14ac:dyDescent="0.25">
      <c r="A292" s="406">
        <v>246</v>
      </c>
      <c r="B292" s="42" t="s">
        <v>535</v>
      </c>
      <c r="C292" s="43" t="s">
        <v>536</v>
      </c>
      <c r="D292" s="44" t="s">
        <v>322</v>
      </c>
      <c r="E292" s="45"/>
      <c r="F292" s="46"/>
      <c r="G292" s="46"/>
      <c r="H292" s="47">
        <f t="shared" si="130"/>
        <v>0</v>
      </c>
      <c r="I292" s="185">
        <f t="shared" si="131"/>
        <v>0</v>
      </c>
      <c r="J292" s="46"/>
      <c r="K292" s="46"/>
      <c r="L292" s="46"/>
      <c r="M292" s="48">
        <f t="shared" si="132"/>
        <v>0</v>
      </c>
      <c r="N292" s="185">
        <f t="shared" si="133"/>
        <v>0</v>
      </c>
      <c r="O292" s="46"/>
      <c r="P292" s="46"/>
      <c r="Q292" s="46"/>
      <c r="R292" s="48">
        <f t="shared" si="134"/>
        <v>0</v>
      </c>
      <c r="S292" s="185">
        <f t="shared" si="135"/>
        <v>0</v>
      </c>
      <c r="T292" s="46"/>
      <c r="U292" s="46"/>
      <c r="V292" s="46"/>
      <c r="W292" s="48">
        <f t="shared" si="136"/>
        <v>0</v>
      </c>
      <c r="X292" s="185">
        <f t="shared" si="137"/>
        <v>0</v>
      </c>
      <c r="Y292" s="185">
        <f t="shared" si="138"/>
        <v>0</v>
      </c>
      <c r="Z292" s="49">
        <v>0</v>
      </c>
      <c r="AA292" s="215">
        <f t="shared" si="139"/>
        <v>0</v>
      </c>
    </row>
    <row r="293" spans="1:27" ht="28.15" customHeight="1" x14ac:dyDescent="0.25">
      <c r="A293" s="406">
        <v>247</v>
      </c>
      <c r="B293" s="42" t="s">
        <v>537</v>
      </c>
      <c r="C293" s="43" t="s">
        <v>538</v>
      </c>
      <c r="D293" s="44" t="s">
        <v>322</v>
      </c>
      <c r="E293" s="45"/>
      <c r="F293" s="46"/>
      <c r="G293" s="46"/>
      <c r="H293" s="47">
        <f t="shared" si="130"/>
        <v>0</v>
      </c>
      <c r="I293" s="185">
        <f t="shared" si="131"/>
        <v>0</v>
      </c>
      <c r="J293" s="46"/>
      <c r="K293" s="46"/>
      <c r="L293" s="46"/>
      <c r="M293" s="48">
        <f t="shared" si="132"/>
        <v>0</v>
      </c>
      <c r="N293" s="185">
        <f t="shared" si="133"/>
        <v>0</v>
      </c>
      <c r="O293" s="46"/>
      <c r="P293" s="46"/>
      <c r="Q293" s="46"/>
      <c r="R293" s="48">
        <f t="shared" si="134"/>
        <v>0</v>
      </c>
      <c r="S293" s="185">
        <f t="shared" si="135"/>
        <v>0</v>
      </c>
      <c r="T293" s="46"/>
      <c r="U293" s="46"/>
      <c r="V293" s="46"/>
      <c r="W293" s="48">
        <f t="shared" si="136"/>
        <v>0</v>
      </c>
      <c r="X293" s="185">
        <f t="shared" si="137"/>
        <v>0</v>
      </c>
      <c r="Y293" s="185">
        <f t="shared" si="138"/>
        <v>0</v>
      </c>
      <c r="Z293" s="49">
        <v>0</v>
      </c>
      <c r="AA293" s="215">
        <f t="shared" si="139"/>
        <v>0</v>
      </c>
    </row>
    <row r="294" spans="1:27" ht="28.15" customHeight="1" x14ac:dyDescent="0.25">
      <c r="A294" s="406">
        <v>248</v>
      </c>
      <c r="B294" s="42" t="s">
        <v>539</v>
      </c>
      <c r="C294" s="43" t="s">
        <v>540</v>
      </c>
      <c r="D294" s="44" t="s">
        <v>322</v>
      </c>
      <c r="E294" s="45"/>
      <c r="F294" s="46"/>
      <c r="G294" s="46"/>
      <c r="H294" s="47">
        <f t="shared" si="130"/>
        <v>0</v>
      </c>
      <c r="I294" s="185">
        <f t="shared" si="131"/>
        <v>0</v>
      </c>
      <c r="J294" s="46"/>
      <c r="K294" s="46"/>
      <c r="L294" s="46"/>
      <c r="M294" s="48">
        <f t="shared" si="132"/>
        <v>0</v>
      </c>
      <c r="N294" s="185">
        <f t="shared" si="133"/>
        <v>0</v>
      </c>
      <c r="O294" s="46"/>
      <c r="P294" s="46"/>
      <c r="Q294" s="46"/>
      <c r="R294" s="48">
        <f t="shared" si="134"/>
        <v>0</v>
      </c>
      <c r="S294" s="185">
        <f t="shared" si="135"/>
        <v>0</v>
      </c>
      <c r="T294" s="46"/>
      <c r="U294" s="46"/>
      <c r="V294" s="46"/>
      <c r="W294" s="48">
        <f t="shared" si="136"/>
        <v>0</v>
      </c>
      <c r="X294" s="185">
        <f t="shared" si="137"/>
        <v>0</v>
      </c>
      <c r="Y294" s="185">
        <f t="shared" si="138"/>
        <v>0</v>
      </c>
      <c r="Z294" s="49">
        <v>13156</v>
      </c>
      <c r="AA294" s="215">
        <f t="shared" si="139"/>
        <v>0</v>
      </c>
    </row>
    <row r="295" spans="1:27" ht="28.15" customHeight="1" x14ac:dyDescent="0.25">
      <c r="A295" s="406">
        <v>249</v>
      </c>
      <c r="B295" s="42" t="s">
        <v>541</v>
      </c>
      <c r="C295" s="43" t="s">
        <v>542</v>
      </c>
      <c r="D295" s="44" t="s">
        <v>322</v>
      </c>
      <c r="E295" s="45"/>
      <c r="F295" s="46"/>
      <c r="G295" s="46"/>
      <c r="H295" s="47">
        <f t="shared" si="130"/>
        <v>0</v>
      </c>
      <c r="I295" s="185">
        <f t="shared" si="131"/>
        <v>0</v>
      </c>
      <c r="J295" s="46"/>
      <c r="K295" s="46"/>
      <c r="L295" s="46"/>
      <c r="M295" s="48">
        <f t="shared" si="132"/>
        <v>0</v>
      </c>
      <c r="N295" s="185">
        <f t="shared" si="133"/>
        <v>0</v>
      </c>
      <c r="O295" s="46"/>
      <c r="P295" s="46"/>
      <c r="Q295" s="46"/>
      <c r="R295" s="48">
        <f t="shared" si="134"/>
        <v>0</v>
      </c>
      <c r="S295" s="185">
        <f t="shared" si="135"/>
        <v>0</v>
      </c>
      <c r="T295" s="46"/>
      <c r="U295" s="46"/>
      <c r="V295" s="46"/>
      <c r="W295" s="48">
        <f t="shared" si="136"/>
        <v>0</v>
      </c>
      <c r="X295" s="185">
        <f t="shared" si="137"/>
        <v>0</v>
      </c>
      <c r="Y295" s="185">
        <f t="shared" si="138"/>
        <v>0</v>
      </c>
      <c r="Z295" s="49">
        <v>2901.6</v>
      </c>
      <c r="AA295" s="215">
        <f t="shared" si="139"/>
        <v>0</v>
      </c>
    </row>
    <row r="296" spans="1:27" ht="28.15" customHeight="1" x14ac:dyDescent="0.25">
      <c r="A296" s="406">
        <v>250</v>
      </c>
      <c r="B296" s="42" t="s">
        <v>543</v>
      </c>
      <c r="C296" s="43" t="s">
        <v>544</v>
      </c>
      <c r="D296" s="44" t="s">
        <v>322</v>
      </c>
      <c r="E296" s="45"/>
      <c r="F296" s="46"/>
      <c r="G296" s="46"/>
      <c r="H296" s="47">
        <f t="shared" si="130"/>
        <v>0</v>
      </c>
      <c r="I296" s="185">
        <f t="shared" si="131"/>
        <v>0</v>
      </c>
      <c r="J296" s="46"/>
      <c r="K296" s="46"/>
      <c r="L296" s="46"/>
      <c r="M296" s="48">
        <f t="shared" si="132"/>
        <v>0</v>
      </c>
      <c r="N296" s="185">
        <f t="shared" si="133"/>
        <v>0</v>
      </c>
      <c r="O296" s="46"/>
      <c r="P296" s="46"/>
      <c r="Q296" s="46"/>
      <c r="R296" s="48">
        <f t="shared" si="134"/>
        <v>0</v>
      </c>
      <c r="S296" s="185">
        <f t="shared" si="135"/>
        <v>0</v>
      </c>
      <c r="T296" s="46"/>
      <c r="U296" s="46"/>
      <c r="V296" s="46"/>
      <c r="W296" s="48">
        <f t="shared" si="136"/>
        <v>0</v>
      </c>
      <c r="X296" s="185">
        <f t="shared" si="137"/>
        <v>0</v>
      </c>
      <c r="Y296" s="185">
        <f t="shared" si="138"/>
        <v>0</v>
      </c>
      <c r="Z296" s="49">
        <v>2943.2000000000003</v>
      </c>
      <c r="AA296" s="215">
        <f t="shared" si="139"/>
        <v>0</v>
      </c>
    </row>
    <row r="297" spans="1:27" ht="28.15" customHeight="1" x14ac:dyDescent="0.25">
      <c r="A297" s="406">
        <v>251</v>
      </c>
      <c r="B297" s="42" t="s">
        <v>545</v>
      </c>
      <c r="C297" s="43" t="s">
        <v>546</v>
      </c>
      <c r="D297" s="44" t="s">
        <v>322</v>
      </c>
      <c r="E297" s="45"/>
      <c r="F297" s="46"/>
      <c r="G297" s="46"/>
      <c r="H297" s="47">
        <f t="shared" si="130"/>
        <v>0</v>
      </c>
      <c r="I297" s="185">
        <f t="shared" si="131"/>
        <v>0</v>
      </c>
      <c r="J297" s="46"/>
      <c r="K297" s="46"/>
      <c r="L297" s="46"/>
      <c r="M297" s="48">
        <f t="shared" si="132"/>
        <v>0</v>
      </c>
      <c r="N297" s="185">
        <f t="shared" si="133"/>
        <v>0</v>
      </c>
      <c r="O297" s="46"/>
      <c r="P297" s="46"/>
      <c r="Q297" s="46"/>
      <c r="R297" s="48">
        <f t="shared" si="134"/>
        <v>0</v>
      </c>
      <c r="S297" s="185">
        <f t="shared" si="135"/>
        <v>0</v>
      </c>
      <c r="T297" s="46"/>
      <c r="U297" s="46"/>
      <c r="V297" s="46"/>
      <c r="W297" s="48">
        <f t="shared" si="136"/>
        <v>0</v>
      </c>
      <c r="X297" s="185">
        <f t="shared" si="137"/>
        <v>0</v>
      </c>
      <c r="Y297" s="185">
        <f t="shared" si="138"/>
        <v>0</v>
      </c>
      <c r="Z297" s="49">
        <v>2943.2000000000003</v>
      </c>
      <c r="AA297" s="215">
        <f t="shared" si="139"/>
        <v>0</v>
      </c>
    </row>
    <row r="298" spans="1:27" ht="28.15" customHeight="1" x14ac:dyDescent="0.25">
      <c r="A298" s="406">
        <v>252</v>
      </c>
      <c r="B298" s="42" t="s">
        <v>547</v>
      </c>
      <c r="C298" s="43" t="s">
        <v>548</v>
      </c>
      <c r="D298" s="44" t="s">
        <v>322</v>
      </c>
      <c r="E298" s="45"/>
      <c r="F298" s="46"/>
      <c r="G298" s="46"/>
      <c r="H298" s="47">
        <f t="shared" si="130"/>
        <v>0</v>
      </c>
      <c r="I298" s="185">
        <f t="shared" si="131"/>
        <v>0</v>
      </c>
      <c r="J298" s="46"/>
      <c r="K298" s="46"/>
      <c r="L298" s="46"/>
      <c r="M298" s="48">
        <f t="shared" si="132"/>
        <v>0</v>
      </c>
      <c r="N298" s="185">
        <f t="shared" si="133"/>
        <v>0</v>
      </c>
      <c r="O298" s="46"/>
      <c r="P298" s="46"/>
      <c r="Q298" s="46"/>
      <c r="R298" s="48">
        <f t="shared" si="134"/>
        <v>0</v>
      </c>
      <c r="S298" s="185">
        <f t="shared" si="135"/>
        <v>0</v>
      </c>
      <c r="T298" s="46"/>
      <c r="U298" s="46"/>
      <c r="V298" s="46"/>
      <c r="W298" s="48">
        <f t="shared" si="136"/>
        <v>0</v>
      </c>
      <c r="X298" s="185">
        <f t="shared" si="137"/>
        <v>0</v>
      </c>
      <c r="Y298" s="185">
        <f t="shared" si="138"/>
        <v>0</v>
      </c>
      <c r="Z298" s="49">
        <v>2943.2000000000003</v>
      </c>
      <c r="AA298" s="215">
        <f t="shared" si="139"/>
        <v>0</v>
      </c>
    </row>
    <row r="299" spans="1:27" ht="28.15" customHeight="1" x14ac:dyDescent="0.25">
      <c r="A299" s="406">
        <v>253</v>
      </c>
      <c r="B299" s="42" t="s">
        <v>549</v>
      </c>
      <c r="C299" s="43" t="s">
        <v>550</v>
      </c>
      <c r="D299" s="44" t="s">
        <v>322</v>
      </c>
      <c r="E299" s="45"/>
      <c r="F299" s="46"/>
      <c r="G299" s="46"/>
      <c r="H299" s="47">
        <f t="shared" si="130"/>
        <v>0</v>
      </c>
      <c r="I299" s="185">
        <f t="shared" si="131"/>
        <v>0</v>
      </c>
      <c r="J299" s="46"/>
      <c r="K299" s="46"/>
      <c r="L299" s="46"/>
      <c r="M299" s="48">
        <f t="shared" si="132"/>
        <v>0</v>
      </c>
      <c r="N299" s="185">
        <f t="shared" si="133"/>
        <v>0</v>
      </c>
      <c r="O299" s="46"/>
      <c r="P299" s="46"/>
      <c r="Q299" s="46"/>
      <c r="R299" s="48">
        <f t="shared" si="134"/>
        <v>0</v>
      </c>
      <c r="S299" s="185">
        <f t="shared" si="135"/>
        <v>0</v>
      </c>
      <c r="T299" s="46"/>
      <c r="U299" s="46"/>
      <c r="V299" s="46"/>
      <c r="W299" s="48">
        <f t="shared" si="136"/>
        <v>0</v>
      </c>
      <c r="X299" s="185">
        <f t="shared" si="137"/>
        <v>0</v>
      </c>
      <c r="Y299" s="185">
        <f t="shared" si="138"/>
        <v>0</v>
      </c>
      <c r="Z299" s="49">
        <v>7389.2</v>
      </c>
      <c r="AA299" s="215">
        <f t="shared" si="139"/>
        <v>0</v>
      </c>
    </row>
    <row r="300" spans="1:27" ht="28.15" customHeight="1" x14ac:dyDescent="0.25">
      <c r="A300" s="406">
        <v>254</v>
      </c>
      <c r="B300" s="42" t="s">
        <v>551</v>
      </c>
      <c r="C300" s="43" t="s">
        <v>552</v>
      </c>
      <c r="D300" s="44" t="s">
        <v>322</v>
      </c>
      <c r="E300" s="45"/>
      <c r="F300" s="46"/>
      <c r="G300" s="46"/>
      <c r="H300" s="47">
        <f t="shared" si="130"/>
        <v>0</v>
      </c>
      <c r="I300" s="185">
        <f t="shared" si="131"/>
        <v>0</v>
      </c>
      <c r="J300" s="46"/>
      <c r="K300" s="46"/>
      <c r="L300" s="46"/>
      <c r="M300" s="48">
        <f t="shared" si="132"/>
        <v>0</v>
      </c>
      <c r="N300" s="185">
        <f t="shared" si="133"/>
        <v>0</v>
      </c>
      <c r="O300" s="46"/>
      <c r="P300" s="46"/>
      <c r="Q300" s="46"/>
      <c r="R300" s="48">
        <f t="shared" si="134"/>
        <v>0</v>
      </c>
      <c r="S300" s="185">
        <f t="shared" si="135"/>
        <v>0</v>
      </c>
      <c r="T300" s="46"/>
      <c r="U300" s="46"/>
      <c r="V300" s="46"/>
      <c r="W300" s="48">
        <f t="shared" si="136"/>
        <v>0</v>
      </c>
      <c r="X300" s="185">
        <f t="shared" si="137"/>
        <v>0</v>
      </c>
      <c r="Y300" s="185">
        <f t="shared" si="138"/>
        <v>0</v>
      </c>
      <c r="Z300" s="49">
        <v>0</v>
      </c>
      <c r="AA300" s="215">
        <f t="shared" si="139"/>
        <v>0</v>
      </c>
    </row>
    <row r="301" spans="1:27" ht="28.15" customHeight="1" x14ac:dyDescent="0.25">
      <c r="A301" s="406">
        <v>255</v>
      </c>
      <c r="B301" s="42" t="s">
        <v>553</v>
      </c>
      <c r="C301" s="43" t="s">
        <v>554</v>
      </c>
      <c r="D301" s="44" t="s">
        <v>322</v>
      </c>
      <c r="E301" s="45"/>
      <c r="F301" s="46"/>
      <c r="G301" s="46"/>
      <c r="H301" s="47">
        <f t="shared" si="130"/>
        <v>0</v>
      </c>
      <c r="I301" s="185">
        <f t="shared" si="131"/>
        <v>0</v>
      </c>
      <c r="J301" s="46"/>
      <c r="K301" s="46"/>
      <c r="L301" s="46"/>
      <c r="M301" s="48">
        <f t="shared" si="132"/>
        <v>0</v>
      </c>
      <c r="N301" s="185">
        <f t="shared" si="133"/>
        <v>0</v>
      </c>
      <c r="O301" s="46"/>
      <c r="P301" s="46"/>
      <c r="Q301" s="46"/>
      <c r="R301" s="48">
        <f t="shared" si="134"/>
        <v>0</v>
      </c>
      <c r="S301" s="185">
        <f t="shared" si="135"/>
        <v>0</v>
      </c>
      <c r="T301" s="46"/>
      <c r="U301" s="46"/>
      <c r="V301" s="46"/>
      <c r="W301" s="48">
        <f t="shared" si="136"/>
        <v>0</v>
      </c>
      <c r="X301" s="185">
        <f t="shared" si="137"/>
        <v>0</v>
      </c>
      <c r="Y301" s="185">
        <f t="shared" si="138"/>
        <v>0</v>
      </c>
      <c r="Z301" s="49">
        <v>9474.4</v>
      </c>
      <c r="AA301" s="215">
        <f t="shared" si="139"/>
        <v>0</v>
      </c>
    </row>
    <row r="302" spans="1:27" ht="28.15" customHeight="1" x14ac:dyDescent="0.25">
      <c r="A302" s="406">
        <v>256</v>
      </c>
      <c r="B302" s="42" t="s">
        <v>555</v>
      </c>
      <c r="C302" s="43" t="s">
        <v>556</v>
      </c>
      <c r="D302" s="44" t="s">
        <v>322</v>
      </c>
      <c r="E302" s="45"/>
      <c r="F302" s="46"/>
      <c r="G302" s="46"/>
      <c r="H302" s="47">
        <f t="shared" si="130"/>
        <v>0</v>
      </c>
      <c r="I302" s="185">
        <f t="shared" si="131"/>
        <v>0</v>
      </c>
      <c r="J302" s="46"/>
      <c r="K302" s="46"/>
      <c r="L302" s="46"/>
      <c r="M302" s="48">
        <f t="shared" si="132"/>
        <v>0</v>
      </c>
      <c r="N302" s="185">
        <f t="shared" si="133"/>
        <v>0</v>
      </c>
      <c r="O302" s="46"/>
      <c r="P302" s="46"/>
      <c r="Q302" s="46"/>
      <c r="R302" s="48">
        <f t="shared" si="134"/>
        <v>0</v>
      </c>
      <c r="S302" s="185">
        <f t="shared" si="135"/>
        <v>0</v>
      </c>
      <c r="T302" s="46"/>
      <c r="U302" s="46"/>
      <c r="V302" s="46"/>
      <c r="W302" s="48">
        <f t="shared" si="136"/>
        <v>0</v>
      </c>
      <c r="X302" s="185">
        <f t="shared" si="137"/>
        <v>0</v>
      </c>
      <c r="Y302" s="185">
        <f t="shared" si="138"/>
        <v>0</v>
      </c>
      <c r="Z302" s="49">
        <v>0</v>
      </c>
      <c r="AA302" s="215">
        <f t="shared" si="139"/>
        <v>0</v>
      </c>
    </row>
    <row r="303" spans="1:27" ht="28.15" customHeight="1" x14ac:dyDescent="0.25">
      <c r="A303" s="406">
        <v>257</v>
      </c>
      <c r="B303" s="42" t="s">
        <v>557</v>
      </c>
      <c r="C303" s="43" t="s">
        <v>558</v>
      </c>
      <c r="D303" s="44" t="s">
        <v>322</v>
      </c>
      <c r="E303" s="45"/>
      <c r="F303" s="46"/>
      <c r="G303" s="46"/>
      <c r="H303" s="47">
        <f t="shared" si="130"/>
        <v>0</v>
      </c>
      <c r="I303" s="185">
        <f t="shared" si="131"/>
        <v>0</v>
      </c>
      <c r="J303" s="46"/>
      <c r="K303" s="46"/>
      <c r="L303" s="46"/>
      <c r="M303" s="48">
        <f t="shared" si="132"/>
        <v>0</v>
      </c>
      <c r="N303" s="185">
        <f t="shared" si="133"/>
        <v>0</v>
      </c>
      <c r="O303" s="46"/>
      <c r="P303" s="46"/>
      <c r="Q303" s="46"/>
      <c r="R303" s="48">
        <f t="shared" si="134"/>
        <v>0</v>
      </c>
      <c r="S303" s="185">
        <f t="shared" si="135"/>
        <v>0</v>
      </c>
      <c r="T303" s="46"/>
      <c r="U303" s="46"/>
      <c r="V303" s="46"/>
      <c r="W303" s="48">
        <f t="shared" si="136"/>
        <v>0</v>
      </c>
      <c r="X303" s="185">
        <f t="shared" si="137"/>
        <v>0</v>
      </c>
      <c r="Y303" s="185">
        <f t="shared" si="138"/>
        <v>0</v>
      </c>
      <c r="Z303" s="49">
        <v>9474.4</v>
      </c>
      <c r="AA303" s="215">
        <f t="shared" si="139"/>
        <v>0</v>
      </c>
    </row>
    <row r="304" spans="1:27" ht="28.15" customHeight="1" x14ac:dyDescent="0.25">
      <c r="A304" s="406">
        <v>258</v>
      </c>
      <c r="B304" s="42" t="s">
        <v>559</v>
      </c>
      <c r="C304" s="43" t="s">
        <v>560</v>
      </c>
      <c r="D304" s="44" t="s">
        <v>322</v>
      </c>
      <c r="E304" s="45"/>
      <c r="F304" s="46"/>
      <c r="G304" s="46"/>
      <c r="H304" s="47">
        <f t="shared" si="130"/>
        <v>0</v>
      </c>
      <c r="I304" s="185">
        <f t="shared" si="131"/>
        <v>0</v>
      </c>
      <c r="J304" s="46"/>
      <c r="K304" s="46"/>
      <c r="L304" s="46"/>
      <c r="M304" s="48">
        <f t="shared" si="132"/>
        <v>0</v>
      </c>
      <c r="N304" s="185">
        <f t="shared" si="133"/>
        <v>0</v>
      </c>
      <c r="O304" s="46"/>
      <c r="P304" s="46"/>
      <c r="Q304" s="46"/>
      <c r="R304" s="48">
        <f t="shared" si="134"/>
        <v>0</v>
      </c>
      <c r="S304" s="185">
        <f t="shared" si="135"/>
        <v>0</v>
      </c>
      <c r="T304" s="46"/>
      <c r="U304" s="46"/>
      <c r="V304" s="46"/>
      <c r="W304" s="48">
        <f t="shared" si="136"/>
        <v>0</v>
      </c>
      <c r="X304" s="185">
        <f t="shared" si="137"/>
        <v>0</v>
      </c>
      <c r="Y304" s="185">
        <f t="shared" si="138"/>
        <v>0</v>
      </c>
      <c r="Z304" s="49">
        <v>0</v>
      </c>
      <c r="AA304" s="215">
        <f t="shared" si="139"/>
        <v>0</v>
      </c>
    </row>
    <row r="305" spans="1:27" ht="28.15" customHeight="1" x14ac:dyDescent="0.25">
      <c r="A305" s="406">
        <v>259</v>
      </c>
      <c r="B305" s="42" t="s">
        <v>561</v>
      </c>
      <c r="C305" s="43" t="s">
        <v>562</v>
      </c>
      <c r="D305" s="44" t="s">
        <v>322</v>
      </c>
      <c r="E305" s="45"/>
      <c r="F305" s="46"/>
      <c r="G305" s="46"/>
      <c r="H305" s="47">
        <f t="shared" si="130"/>
        <v>0</v>
      </c>
      <c r="I305" s="185">
        <f t="shared" si="131"/>
        <v>0</v>
      </c>
      <c r="J305" s="46"/>
      <c r="K305" s="46"/>
      <c r="L305" s="46"/>
      <c r="M305" s="48">
        <f t="shared" si="132"/>
        <v>0</v>
      </c>
      <c r="N305" s="185">
        <f t="shared" si="133"/>
        <v>0</v>
      </c>
      <c r="O305" s="46"/>
      <c r="P305" s="46"/>
      <c r="Q305" s="46"/>
      <c r="R305" s="48">
        <f t="shared" si="134"/>
        <v>0</v>
      </c>
      <c r="S305" s="185">
        <f t="shared" si="135"/>
        <v>0</v>
      </c>
      <c r="T305" s="46"/>
      <c r="U305" s="46"/>
      <c r="V305" s="46"/>
      <c r="W305" s="48">
        <f t="shared" si="136"/>
        <v>0</v>
      </c>
      <c r="X305" s="185">
        <f t="shared" si="137"/>
        <v>0</v>
      </c>
      <c r="Y305" s="185">
        <f t="shared" si="138"/>
        <v>0</v>
      </c>
      <c r="Z305" s="49">
        <v>9474.4</v>
      </c>
      <c r="AA305" s="215">
        <f t="shared" si="139"/>
        <v>0</v>
      </c>
    </row>
    <row r="306" spans="1:27" ht="28.15" customHeight="1" x14ac:dyDescent="0.25">
      <c r="A306" s="406">
        <v>260</v>
      </c>
      <c r="B306" s="42" t="s">
        <v>563</v>
      </c>
      <c r="C306" s="43" t="s">
        <v>564</v>
      </c>
      <c r="D306" s="44" t="s">
        <v>322</v>
      </c>
      <c r="E306" s="45"/>
      <c r="F306" s="46"/>
      <c r="G306" s="46"/>
      <c r="H306" s="47">
        <f t="shared" si="130"/>
        <v>0</v>
      </c>
      <c r="I306" s="185">
        <f t="shared" si="131"/>
        <v>0</v>
      </c>
      <c r="J306" s="46"/>
      <c r="K306" s="46"/>
      <c r="L306" s="46"/>
      <c r="M306" s="48">
        <f t="shared" si="132"/>
        <v>0</v>
      </c>
      <c r="N306" s="185">
        <f t="shared" si="133"/>
        <v>0</v>
      </c>
      <c r="O306" s="46"/>
      <c r="P306" s="46"/>
      <c r="Q306" s="46"/>
      <c r="R306" s="48">
        <f t="shared" si="134"/>
        <v>0</v>
      </c>
      <c r="S306" s="185">
        <f t="shared" si="135"/>
        <v>0</v>
      </c>
      <c r="T306" s="46"/>
      <c r="U306" s="46"/>
      <c r="V306" s="46"/>
      <c r="W306" s="48">
        <f t="shared" si="136"/>
        <v>0</v>
      </c>
      <c r="X306" s="185">
        <f t="shared" si="137"/>
        <v>0</v>
      </c>
      <c r="Y306" s="185">
        <f t="shared" si="138"/>
        <v>0</v>
      </c>
      <c r="Z306" s="49">
        <v>0</v>
      </c>
      <c r="AA306" s="215">
        <f t="shared" si="139"/>
        <v>0</v>
      </c>
    </row>
    <row r="307" spans="1:27" ht="28.15" customHeight="1" x14ac:dyDescent="0.25">
      <c r="A307" s="406">
        <v>261</v>
      </c>
      <c r="B307" s="42" t="s">
        <v>565</v>
      </c>
      <c r="C307" s="43" t="s">
        <v>566</v>
      </c>
      <c r="D307" s="44" t="s">
        <v>322</v>
      </c>
      <c r="E307" s="45"/>
      <c r="F307" s="46"/>
      <c r="G307" s="46"/>
      <c r="H307" s="47">
        <f t="shared" si="130"/>
        <v>0</v>
      </c>
      <c r="I307" s="185">
        <f t="shared" si="131"/>
        <v>0</v>
      </c>
      <c r="J307" s="46"/>
      <c r="K307" s="46"/>
      <c r="L307" s="46"/>
      <c r="M307" s="48">
        <f t="shared" si="132"/>
        <v>0</v>
      </c>
      <c r="N307" s="185">
        <f t="shared" si="133"/>
        <v>0</v>
      </c>
      <c r="O307" s="46"/>
      <c r="P307" s="46"/>
      <c r="Q307" s="46"/>
      <c r="R307" s="48">
        <f t="shared" si="134"/>
        <v>0</v>
      </c>
      <c r="S307" s="185">
        <f t="shared" si="135"/>
        <v>0</v>
      </c>
      <c r="T307" s="46"/>
      <c r="U307" s="46"/>
      <c r="V307" s="46"/>
      <c r="W307" s="48">
        <f t="shared" si="136"/>
        <v>0</v>
      </c>
      <c r="X307" s="185">
        <f t="shared" si="137"/>
        <v>0</v>
      </c>
      <c r="Y307" s="185">
        <f t="shared" si="138"/>
        <v>0</v>
      </c>
      <c r="Z307" s="49">
        <v>0</v>
      </c>
      <c r="AA307" s="215">
        <f t="shared" si="139"/>
        <v>0</v>
      </c>
    </row>
    <row r="308" spans="1:27" ht="28.15" customHeight="1" x14ac:dyDescent="0.25">
      <c r="A308" s="406">
        <v>262</v>
      </c>
      <c r="B308" s="42" t="s">
        <v>567</v>
      </c>
      <c r="C308" s="43" t="s">
        <v>568</v>
      </c>
      <c r="D308" s="44" t="s">
        <v>322</v>
      </c>
      <c r="E308" s="45"/>
      <c r="F308" s="46"/>
      <c r="G308" s="46"/>
      <c r="H308" s="47">
        <f t="shared" si="130"/>
        <v>0</v>
      </c>
      <c r="I308" s="185">
        <f t="shared" si="131"/>
        <v>0</v>
      </c>
      <c r="J308" s="46"/>
      <c r="K308" s="46"/>
      <c r="L308" s="46"/>
      <c r="M308" s="48">
        <f t="shared" si="132"/>
        <v>0</v>
      </c>
      <c r="N308" s="185">
        <f t="shared" si="133"/>
        <v>0</v>
      </c>
      <c r="O308" s="46"/>
      <c r="P308" s="46"/>
      <c r="Q308" s="46"/>
      <c r="R308" s="48">
        <f t="shared" si="134"/>
        <v>0</v>
      </c>
      <c r="S308" s="185">
        <f t="shared" si="135"/>
        <v>0</v>
      </c>
      <c r="T308" s="46"/>
      <c r="U308" s="46"/>
      <c r="V308" s="46"/>
      <c r="W308" s="48">
        <f t="shared" si="136"/>
        <v>0</v>
      </c>
      <c r="X308" s="185">
        <f t="shared" si="137"/>
        <v>0</v>
      </c>
      <c r="Y308" s="185">
        <f t="shared" si="138"/>
        <v>0</v>
      </c>
      <c r="Z308" s="49">
        <v>0</v>
      </c>
      <c r="AA308" s="215">
        <f t="shared" si="139"/>
        <v>0</v>
      </c>
    </row>
    <row r="309" spans="1:27" ht="28.15" customHeight="1" x14ac:dyDescent="0.25">
      <c r="A309" s="406">
        <v>263</v>
      </c>
      <c r="B309" s="42" t="s">
        <v>569</v>
      </c>
      <c r="C309" s="43" t="s">
        <v>570</v>
      </c>
      <c r="D309" s="44" t="s">
        <v>322</v>
      </c>
      <c r="E309" s="45"/>
      <c r="F309" s="46"/>
      <c r="G309" s="46"/>
      <c r="H309" s="47">
        <f t="shared" si="130"/>
        <v>0</v>
      </c>
      <c r="I309" s="185">
        <f t="shared" si="131"/>
        <v>0</v>
      </c>
      <c r="J309" s="46"/>
      <c r="K309" s="46"/>
      <c r="L309" s="46"/>
      <c r="M309" s="48">
        <f t="shared" si="132"/>
        <v>0</v>
      </c>
      <c r="N309" s="185">
        <f t="shared" si="133"/>
        <v>0</v>
      </c>
      <c r="O309" s="46"/>
      <c r="P309" s="46"/>
      <c r="Q309" s="46"/>
      <c r="R309" s="48">
        <f t="shared" si="134"/>
        <v>0</v>
      </c>
      <c r="S309" s="185">
        <f t="shared" si="135"/>
        <v>0</v>
      </c>
      <c r="T309" s="46"/>
      <c r="U309" s="46"/>
      <c r="V309" s="46"/>
      <c r="W309" s="48">
        <f t="shared" si="136"/>
        <v>0</v>
      </c>
      <c r="X309" s="185">
        <f t="shared" si="137"/>
        <v>0</v>
      </c>
      <c r="Y309" s="185">
        <f t="shared" si="138"/>
        <v>0</v>
      </c>
      <c r="Z309" s="49">
        <v>0</v>
      </c>
      <c r="AA309" s="215">
        <f t="shared" si="139"/>
        <v>0</v>
      </c>
    </row>
    <row r="310" spans="1:27" ht="28.15" customHeight="1" x14ac:dyDescent="0.25">
      <c r="A310" s="406">
        <v>264</v>
      </c>
      <c r="B310" s="42" t="s">
        <v>571</v>
      </c>
      <c r="C310" s="43" t="s">
        <v>572</v>
      </c>
      <c r="D310" s="44" t="s">
        <v>322</v>
      </c>
      <c r="E310" s="45"/>
      <c r="F310" s="46"/>
      <c r="G310" s="46"/>
      <c r="H310" s="47">
        <f t="shared" si="130"/>
        <v>0</v>
      </c>
      <c r="I310" s="185">
        <f t="shared" si="131"/>
        <v>0</v>
      </c>
      <c r="J310" s="46"/>
      <c r="K310" s="46"/>
      <c r="L310" s="46"/>
      <c r="M310" s="48">
        <f t="shared" si="132"/>
        <v>0</v>
      </c>
      <c r="N310" s="185">
        <f t="shared" si="133"/>
        <v>0</v>
      </c>
      <c r="O310" s="46"/>
      <c r="P310" s="46"/>
      <c r="Q310" s="46"/>
      <c r="R310" s="48">
        <f t="shared" si="134"/>
        <v>0</v>
      </c>
      <c r="S310" s="185">
        <f t="shared" si="135"/>
        <v>0</v>
      </c>
      <c r="T310" s="46"/>
      <c r="U310" s="46"/>
      <c r="V310" s="46"/>
      <c r="W310" s="48">
        <f t="shared" si="136"/>
        <v>0</v>
      </c>
      <c r="X310" s="185">
        <f t="shared" si="137"/>
        <v>0</v>
      </c>
      <c r="Y310" s="185">
        <f t="shared" si="138"/>
        <v>0</v>
      </c>
      <c r="Z310" s="49">
        <v>0</v>
      </c>
      <c r="AA310" s="215">
        <f t="shared" si="139"/>
        <v>0</v>
      </c>
    </row>
    <row r="311" spans="1:27" ht="28.15" customHeight="1" x14ac:dyDescent="0.25">
      <c r="A311" s="406">
        <v>265</v>
      </c>
      <c r="B311" s="42" t="s">
        <v>573</v>
      </c>
      <c r="C311" s="43" t="s">
        <v>574</v>
      </c>
      <c r="D311" s="44" t="s">
        <v>322</v>
      </c>
      <c r="E311" s="45"/>
      <c r="F311" s="46"/>
      <c r="G311" s="46"/>
      <c r="H311" s="47">
        <f t="shared" si="130"/>
        <v>0</v>
      </c>
      <c r="I311" s="185">
        <f t="shared" si="131"/>
        <v>0</v>
      </c>
      <c r="J311" s="46"/>
      <c r="K311" s="46"/>
      <c r="L311" s="46"/>
      <c r="M311" s="48">
        <f t="shared" si="132"/>
        <v>0</v>
      </c>
      <c r="N311" s="185">
        <f t="shared" si="133"/>
        <v>0</v>
      </c>
      <c r="O311" s="46"/>
      <c r="P311" s="46"/>
      <c r="Q311" s="46"/>
      <c r="R311" s="48">
        <f t="shared" si="134"/>
        <v>0</v>
      </c>
      <c r="S311" s="185">
        <f t="shared" si="135"/>
        <v>0</v>
      </c>
      <c r="T311" s="46"/>
      <c r="U311" s="46"/>
      <c r="V311" s="46"/>
      <c r="W311" s="48">
        <f t="shared" si="136"/>
        <v>0</v>
      </c>
      <c r="X311" s="185">
        <f t="shared" si="137"/>
        <v>0</v>
      </c>
      <c r="Y311" s="185">
        <f t="shared" si="138"/>
        <v>0</v>
      </c>
      <c r="Z311" s="49">
        <v>4440.8</v>
      </c>
      <c r="AA311" s="215">
        <f t="shared" si="139"/>
        <v>0</v>
      </c>
    </row>
    <row r="312" spans="1:27" ht="28.15" customHeight="1" x14ac:dyDescent="0.25">
      <c r="A312" s="406">
        <v>266</v>
      </c>
      <c r="B312" s="42" t="s">
        <v>575</v>
      </c>
      <c r="C312" s="43" t="s">
        <v>576</v>
      </c>
      <c r="D312" s="44" t="s">
        <v>322</v>
      </c>
      <c r="E312" s="45"/>
      <c r="F312" s="46"/>
      <c r="G312" s="46"/>
      <c r="H312" s="47">
        <f t="shared" si="130"/>
        <v>0</v>
      </c>
      <c r="I312" s="185">
        <f t="shared" si="131"/>
        <v>0</v>
      </c>
      <c r="J312" s="46"/>
      <c r="K312" s="46"/>
      <c r="L312" s="46"/>
      <c r="M312" s="48">
        <f t="shared" si="132"/>
        <v>0</v>
      </c>
      <c r="N312" s="185">
        <f t="shared" si="133"/>
        <v>0</v>
      </c>
      <c r="O312" s="46"/>
      <c r="P312" s="46"/>
      <c r="Q312" s="46"/>
      <c r="R312" s="48">
        <f t="shared" si="134"/>
        <v>0</v>
      </c>
      <c r="S312" s="185">
        <f t="shared" si="135"/>
        <v>0</v>
      </c>
      <c r="T312" s="46"/>
      <c r="U312" s="46"/>
      <c r="V312" s="46"/>
      <c r="W312" s="48">
        <f t="shared" si="136"/>
        <v>0</v>
      </c>
      <c r="X312" s="185">
        <f t="shared" si="137"/>
        <v>0</v>
      </c>
      <c r="Y312" s="185">
        <f t="shared" si="138"/>
        <v>0</v>
      </c>
      <c r="Z312" s="49">
        <v>7441.2</v>
      </c>
      <c r="AA312" s="215">
        <f t="shared" si="139"/>
        <v>0</v>
      </c>
    </row>
    <row r="313" spans="1:27" ht="28.15" customHeight="1" x14ac:dyDescent="0.25">
      <c r="A313" s="406">
        <v>267</v>
      </c>
      <c r="B313" s="42" t="s">
        <v>577</v>
      </c>
      <c r="C313" s="43" t="s">
        <v>578</v>
      </c>
      <c r="D313" s="44" t="s">
        <v>322</v>
      </c>
      <c r="E313" s="45"/>
      <c r="F313" s="46"/>
      <c r="G313" s="46"/>
      <c r="H313" s="47">
        <f t="shared" ref="H313:H336" si="140">SUM(E313:G313)</f>
        <v>0</v>
      </c>
      <c r="I313" s="185">
        <f t="shared" ref="I313:I336" si="141">H313*Z313</f>
        <v>0</v>
      </c>
      <c r="J313" s="46"/>
      <c r="K313" s="46"/>
      <c r="L313" s="46"/>
      <c r="M313" s="48">
        <f t="shared" ref="M313:M336" si="142">SUM(J313:L313)</f>
        <v>0</v>
      </c>
      <c r="N313" s="185">
        <f t="shared" ref="N313:N336" si="143">M313*Z313</f>
        <v>0</v>
      </c>
      <c r="O313" s="46"/>
      <c r="P313" s="46"/>
      <c r="Q313" s="46"/>
      <c r="R313" s="48">
        <f t="shared" ref="R313:R336" si="144">SUM(O313:Q313)</f>
        <v>0</v>
      </c>
      <c r="S313" s="185">
        <f t="shared" ref="S313:S336" si="145">R313*Z313</f>
        <v>0</v>
      </c>
      <c r="T313" s="46"/>
      <c r="U313" s="46"/>
      <c r="V313" s="46"/>
      <c r="W313" s="48">
        <f t="shared" ref="W313:W336" si="146">SUM(T313:V313)</f>
        <v>0</v>
      </c>
      <c r="X313" s="185">
        <f t="shared" ref="X313:X336" si="147">W313*Z313</f>
        <v>0</v>
      </c>
      <c r="Y313" s="185">
        <f t="shared" ref="Y313:Y336" si="148">H313+M313+R313+W313</f>
        <v>0</v>
      </c>
      <c r="Z313" s="49">
        <v>5049.2</v>
      </c>
      <c r="AA313" s="215">
        <f t="shared" ref="AA313:AA336" si="149">Y313*Z313</f>
        <v>0</v>
      </c>
    </row>
    <row r="314" spans="1:27" ht="28.15" customHeight="1" x14ac:dyDescent="0.25">
      <c r="A314" s="406">
        <v>268</v>
      </c>
      <c r="B314" s="42" t="s">
        <v>579</v>
      </c>
      <c r="C314" s="43" t="s">
        <v>580</v>
      </c>
      <c r="D314" s="44" t="s">
        <v>322</v>
      </c>
      <c r="E314" s="45"/>
      <c r="F314" s="46"/>
      <c r="G314" s="46"/>
      <c r="H314" s="47">
        <f t="shared" si="140"/>
        <v>0</v>
      </c>
      <c r="I314" s="185">
        <f t="shared" si="141"/>
        <v>0</v>
      </c>
      <c r="J314" s="46"/>
      <c r="K314" s="46"/>
      <c r="L314" s="46"/>
      <c r="M314" s="48">
        <f t="shared" si="142"/>
        <v>0</v>
      </c>
      <c r="N314" s="185">
        <f t="shared" si="143"/>
        <v>0</v>
      </c>
      <c r="O314" s="46"/>
      <c r="P314" s="46"/>
      <c r="Q314" s="46"/>
      <c r="R314" s="48">
        <f t="shared" si="144"/>
        <v>0</v>
      </c>
      <c r="S314" s="185">
        <f t="shared" si="145"/>
        <v>0</v>
      </c>
      <c r="T314" s="46"/>
      <c r="U314" s="46"/>
      <c r="V314" s="46"/>
      <c r="W314" s="48">
        <f t="shared" si="146"/>
        <v>0</v>
      </c>
      <c r="X314" s="185">
        <f t="shared" si="147"/>
        <v>0</v>
      </c>
      <c r="Y314" s="185">
        <f t="shared" si="148"/>
        <v>0</v>
      </c>
      <c r="Z314" s="49">
        <v>7472.4000000000005</v>
      </c>
      <c r="AA314" s="215">
        <f t="shared" si="149"/>
        <v>0</v>
      </c>
    </row>
    <row r="315" spans="1:27" ht="28.15" customHeight="1" x14ac:dyDescent="0.25">
      <c r="A315" s="406">
        <v>269</v>
      </c>
      <c r="B315" s="42" t="s">
        <v>581</v>
      </c>
      <c r="C315" s="43" t="s">
        <v>582</v>
      </c>
      <c r="D315" s="44" t="s">
        <v>322</v>
      </c>
      <c r="E315" s="45"/>
      <c r="F315" s="46"/>
      <c r="G315" s="46"/>
      <c r="H315" s="47">
        <f t="shared" si="140"/>
        <v>0</v>
      </c>
      <c r="I315" s="185">
        <f t="shared" si="141"/>
        <v>0</v>
      </c>
      <c r="J315" s="46"/>
      <c r="K315" s="46"/>
      <c r="L315" s="46"/>
      <c r="M315" s="48">
        <f t="shared" si="142"/>
        <v>0</v>
      </c>
      <c r="N315" s="185">
        <f t="shared" si="143"/>
        <v>0</v>
      </c>
      <c r="O315" s="46"/>
      <c r="P315" s="46"/>
      <c r="Q315" s="46"/>
      <c r="R315" s="48">
        <f t="shared" si="144"/>
        <v>0</v>
      </c>
      <c r="S315" s="185">
        <f t="shared" si="145"/>
        <v>0</v>
      </c>
      <c r="T315" s="46"/>
      <c r="U315" s="46"/>
      <c r="V315" s="46"/>
      <c r="W315" s="48">
        <f t="shared" si="146"/>
        <v>0</v>
      </c>
      <c r="X315" s="185">
        <f t="shared" si="147"/>
        <v>0</v>
      </c>
      <c r="Y315" s="185">
        <f t="shared" si="148"/>
        <v>0</v>
      </c>
      <c r="Z315" s="49">
        <v>5049.2</v>
      </c>
      <c r="AA315" s="215">
        <f t="shared" si="149"/>
        <v>0</v>
      </c>
    </row>
    <row r="316" spans="1:27" ht="28.15" customHeight="1" x14ac:dyDescent="0.25">
      <c r="A316" s="406">
        <v>270</v>
      </c>
      <c r="B316" s="42" t="s">
        <v>583</v>
      </c>
      <c r="C316" s="43" t="s">
        <v>584</v>
      </c>
      <c r="D316" s="44" t="s">
        <v>322</v>
      </c>
      <c r="E316" s="45"/>
      <c r="F316" s="46"/>
      <c r="G316" s="46"/>
      <c r="H316" s="47">
        <f t="shared" si="140"/>
        <v>0</v>
      </c>
      <c r="I316" s="185">
        <f t="shared" si="141"/>
        <v>0</v>
      </c>
      <c r="J316" s="46"/>
      <c r="K316" s="46"/>
      <c r="L316" s="46"/>
      <c r="M316" s="48">
        <f t="shared" si="142"/>
        <v>0</v>
      </c>
      <c r="N316" s="185">
        <f t="shared" si="143"/>
        <v>0</v>
      </c>
      <c r="O316" s="46"/>
      <c r="P316" s="46"/>
      <c r="Q316" s="46"/>
      <c r="R316" s="48">
        <f t="shared" si="144"/>
        <v>0</v>
      </c>
      <c r="S316" s="185">
        <f t="shared" si="145"/>
        <v>0</v>
      </c>
      <c r="T316" s="46"/>
      <c r="U316" s="46"/>
      <c r="V316" s="46"/>
      <c r="W316" s="48">
        <f t="shared" si="146"/>
        <v>0</v>
      </c>
      <c r="X316" s="185">
        <f t="shared" si="147"/>
        <v>0</v>
      </c>
      <c r="Y316" s="185">
        <f t="shared" si="148"/>
        <v>0</v>
      </c>
      <c r="Z316" s="49">
        <v>7472.4000000000005</v>
      </c>
      <c r="AA316" s="215">
        <f t="shared" si="149"/>
        <v>0</v>
      </c>
    </row>
    <row r="317" spans="1:27" ht="28.15" customHeight="1" x14ac:dyDescent="0.25">
      <c r="A317" s="406">
        <v>271</v>
      </c>
      <c r="B317" s="42" t="s">
        <v>585</v>
      </c>
      <c r="C317" s="43" t="s">
        <v>586</v>
      </c>
      <c r="D317" s="44" t="s">
        <v>322</v>
      </c>
      <c r="E317" s="45"/>
      <c r="F317" s="46"/>
      <c r="G317" s="46"/>
      <c r="H317" s="47">
        <f t="shared" si="140"/>
        <v>0</v>
      </c>
      <c r="I317" s="185">
        <f t="shared" si="141"/>
        <v>0</v>
      </c>
      <c r="J317" s="46"/>
      <c r="K317" s="46"/>
      <c r="L317" s="46"/>
      <c r="M317" s="48">
        <f t="shared" si="142"/>
        <v>0</v>
      </c>
      <c r="N317" s="185">
        <f t="shared" si="143"/>
        <v>0</v>
      </c>
      <c r="O317" s="46"/>
      <c r="P317" s="46"/>
      <c r="Q317" s="46"/>
      <c r="R317" s="48">
        <f t="shared" si="144"/>
        <v>0</v>
      </c>
      <c r="S317" s="185">
        <f t="shared" si="145"/>
        <v>0</v>
      </c>
      <c r="T317" s="46"/>
      <c r="U317" s="46"/>
      <c r="V317" s="46"/>
      <c r="W317" s="48">
        <f t="shared" si="146"/>
        <v>0</v>
      </c>
      <c r="X317" s="185">
        <f t="shared" si="147"/>
        <v>0</v>
      </c>
      <c r="Y317" s="185">
        <f t="shared" si="148"/>
        <v>0</v>
      </c>
      <c r="Z317" s="49">
        <v>5049.2</v>
      </c>
      <c r="AA317" s="215">
        <f t="shared" si="149"/>
        <v>0</v>
      </c>
    </row>
    <row r="318" spans="1:27" ht="28.15" customHeight="1" x14ac:dyDescent="0.25">
      <c r="A318" s="406">
        <v>272</v>
      </c>
      <c r="B318" s="42" t="s">
        <v>587</v>
      </c>
      <c r="C318" s="43" t="s">
        <v>588</v>
      </c>
      <c r="D318" s="44" t="s">
        <v>322</v>
      </c>
      <c r="E318" s="45"/>
      <c r="F318" s="46"/>
      <c r="G318" s="46"/>
      <c r="H318" s="47">
        <f t="shared" si="140"/>
        <v>0</v>
      </c>
      <c r="I318" s="185">
        <f t="shared" si="141"/>
        <v>0</v>
      </c>
      <c r="J318" s="46"/>
      <c r="K318" s="46"/>
      <c r="L318" s="46"/>
      <c r="M318" s="48">
        <f t="shared" si="142"/>
        <v>0</v>
      </c>
      <c r="N318" s="185">
        <f t="shared" si="143"/>
        <v>0</v>
      </c>
      <c r="O318" s="46"/>
      <c r="P318" s="46"/>
      <c r="Q318" s="46"/>
      <c r="R318" s="48">
        <f t="shared" si="144"/>
        <v>0</v>
      </c>
      <c r="S318" s="185">
        <f t="shared" si="145"/>
        <v>0</v>
      </c>
      <c r="T318" s="46"/>
      <c r="U318" s="46"/>
      <c r="V318" s="46"/>
      <c r="W318" s="48">
        <f t="shared" si="146"/>
        <v>0</v>
      </c>
      <c r="X318" s="185">
        <f t="shared" si="147"/>
        <v>0</v>
      </c>
      <c r="Y318" s="185">
        <f t="shared" si="148"/>
        <v>0</v>
      </c>
      <c r="Z318" s="49">
        <v>7472.4000000000005</v>
      </c>
      <c r="AA318" s="215">
        <f t="shared" si="149"/>
        <v>0</v>
      </c>
    </row>
    <row r="319" spans="1:27" ht="28.15" customHeight="1" x14ac:dyDescent="0.25">
      <c r="A319" s="406">
        <v>273</v>
      </c>
      <c r="B319" s="42" t="s">
        <v>589</v>
      </c>
      <c r="C319" s="43" t="s">
        <v>590</v>
      </c>
      <c r="D319" s="44" t="s">
        <v>322</v>
      </c>
      <c r="E319" s="45"/>
      <c r="F319" s="46"/>
      <c r="G319" s="46"/>
      <c r="H319" s="47">
        <f t="shared" si="140"/>
        <v>0</v>
      </c>
      <c r="I319" s="185">
        <f t="shared" si="141"/>
        <v>0</v>
      </c>
      <c r="J319" s="46"/>
      <c r="K319" s="46"/>
      <c r="L319" s="46"/>
      <c r="M319" s="48">
        <f t="shared" si="142"/>
        <v>0</v>
      </c>
      <c r="N319" s="185">
        <f t="shared" si="143"/>
        <v>0</v>
      </c>
      <c r="O319" s="46"/>
      <c r="P319" s="46"/>
      <c r="Q319" s="46"/>
      <c r="R319" s="48">
        <f t="shared" si="144"/>
        <v>0</v>
      </c>
      <c r="S319" s="185">
        <f t="shared" si="145"/>
        <v>0</v>
      </c>
      <c r="T319" s="46"/>
      <c r="U319" s="46"/>
      <c r="V319" s="46"/>
      <c r="W319" s="48">
        <f t="shared" si="146"/>
        <v>0</v>
      </c>
      <c r="X319" s="185">
        <f t="shared" si="147"/>
        <v>0</v>
      </c>
      <c r="Y319" s="185">
        <f t="shared" si="148"/>
        <v>0</v>
      </c>
      <c r="Z319" s="49">
        <v>3164.7200000000003</v>
      </c>
      <c r="AA319" s="215">
        <f t="shared" si="149"/>
        <v>0</v>
      </c>
    </row>
    <row r="320" spans="1:27" ht="28.15" customHeight="1" x14ac:dyDescent="0.25">
      <c r="A320" s="406">
        <v>274</v>
      </c>
      <c r="B320" s="42" t="s">
        <v>591</v>
      </c>
      <c r="C320" s="43" t="s">
        <v>592</v>
      </c>
      <c r="D320" s="44" t="s">
        <v>322</v>
      </c>
      <c r="E320" s="45"/>
      <c r="F320" s="46"/>
      <c r="G320" s="46"/>
      <c r="H320" s="47">
        <f t="shared" si="140"/>
        <v>0</v>
      </c>
      <c r="I320" s="185">
        <f t="shared" si="141"/>
        <v>0</v>
      </c>
      <c r="J320" s="46"/>
      <c r="K320" s="46"/>
      <c r="L320" s="46"/>
      <c r="M320" s="48">
        <f t="shared" si="142"/>
        <v>0</v>
      </c>
      <c r="N320" s="185">
        <f t="shared" si="143"/>
        <v>0</v>
      </c>
      <c r="O320" s="46"/>
      <c r="P320" s="46"/>
      <c r="Q320" s="46"/>
      <c r="R320" s="48">
        <f t="shared" si="144"/>
        <v>0</v>
      </c>
      <c r="S320" s="185">
        <f t="shared" si="145"/>
        <v>0</v>
      </c>
      <c r="T320" s="46"/>
      <c r="U320" s="46"/>
      <c r="V320" s="46"/>
      <c r="W320" s="48">
        <f t="shared" si="146"/>
        <v>0</v>
      </c>
      <c r="X320" s="185">
        <f t="shared" si="147"/>
        <v>0</v>
      </c>
      <c r="Y320" s="185">
        <f t="shared" si="148"/>
        <v>0</v>
      </c>
      <c r="Z320" s="49">
        <v>7482.8</v>
      </c>
      <c r="AA320" s="215">
        <f t="shared" si="149"/>
        <v>0</v>
      </c>
    </row>
    <row r="321" spans="1:27" ht="28.15" customHeight="1" x14ac:dyDescent="0.25">
      <c r="A321" s="406">
        <v>275</v>
      </c>
      <c r="B321" s="42" t="s">
        <v>593</v>
      </c>
      <c r="C321" s="43" t="s">
        <v>594</v>
      </c>
      <c r="D321" s="44" t="s">
        <v>322</v>
      </c>
      <c r="E321" s="45"/>
      <c r="F321" s="46"/>
      <c r="G321" s="46"/>
      <c r="H321" s="47">
        <f t="shared" si="140"/>
        <v>0</v>
      </c>
      <c r="I321" s="185">
        <f t="shared" si="141"/>
        <v>0</v>
      </c>
      <c r="J321" s="46"/>
      <c r="K321" s="46"/>
      <c r="L321" s="46"/>
      <c r="M321" s="48">
        <f t="shared" si="142"/>
        <v>0</v>
      </c>
      <c r="N321" s="185">
        <f t="shared" si="143"/>
        <v>0</v>
      </c>
      <c r="O321" s="46"/>
      <c r="P321" s="46"/>
      <c r="Q321" s="46"/>
      <c r="R321" s="48">
        <f t="shared" si="144"/>
        <v>0</v>
      </c>
      <c r="S321" s="185">
        <f t="shared" si="145"/>
        <v>0</v>
      </c>
      <c r="T321" s="46"/>
      <c r="U321" s="46"/>
      <c r="V321" s="46"/>
      <c r="W321" s="48">
        <f t="shared" si="146"/>
        <v>0</v>
      </c>
      <c r="X321" s="185">
        <f t="shared" si="147"/>
        <v>0</v>
      </c>
      <c r="Y321" s="185">
        <f t="shared" si="148"/>
        <v>0</v>
      </c>
      <c r="Z321" s="49">
        <v>3972.8</v>
      </c>
      <c r="AA321" s="215">
        <f t="shared" si="149"/>
        <v>0</v>
      </c>
    </row>
    <row r="322" spans="1:27" ht="28.15" customHeight="1" x14ac:dyDescent="0.25">
      <c r="A322" s="406">
        <v>276</v>
      </c>
      <c r="B322" s="42" t="s">
        <v>595</v>
      </c>
      <c r="C322" s="43" t="s">
        <v>596</v>
      </c>
      <c r="D322" s="44" t="s">
        <v>322</v>
      </c>
      <c r="E322" s="45"/>
      <c r="F322" s="46"/>
      <c r="G322" s="46"/>
      <c r="H322" s="47">
        <f t="shared" si="140"/>
        <v>0</v>
      </c>
      <c r="I322" s="185">
        <f t="shared" si="141"/>
        <v>0</v>
      </c>
      <c r="J322" s="46"/>
      <c r="K322" s="46"/>
      <c r="L322" s="46"/>
      <c r="M322" s="48">
        <f t="shared" si="142"/>
        <v>0</v>
      </c>
      <c r="N322" s="185">
        <f t="shared" si="143"/>
        <v>0</v>
      </c>
      <c r="O322" s="46"/>
      <c r="P322" s="46"/>
      <c r="Q322" s="46"/>
      <c r="R322" s="48">
        <f t="shared" si="144"/>
        <v>0</v>
      </c>
      <c r="S322" s="185">
        <f t="shared" si="145"/>
        <v>0</v>
      </c>
      <c r="T322" s="46"/>
      <c r="U322" s="46"/>
      <c r="V322" s="46"/>
      <c r="W322" s="48">
        <f t="shared" si="146"/>
        <v>0</v>
      </c>
      <c r="X322" s="185">
        <f t="shared" si="147"/>
        <v>0</v>
      </c>
      <c r="Y322" s="185">
        <f t="shared" si="148"/>
        <v>0</v>
      </c>
      <c r="Z322" s="49">
        <v>8874.32</v>
      </c>
      <c r="AA322" s="215">
        <f t="shared" si="149"/>
        <v>0</v>
      </c>
    </row>
    <row r="323" spans="1:27" ht="28.15" customHeight="1" x14ac:dyDescent="0.25">
      <c r="A323" s="406">
        <v>277</v>
      </c>
      <c r="B323" s="42" t="s">
        <v>597</v>
      </c>
      <c r="C323" s="43" t="s">
        <v>598</v>
      </c>
      <c r="D323" s="44" t="s">
        <v>322</v>
      </c>
      <c r="E323" s="45"/>
      <c r="F323" s="46"/>
      <c r="G323" s="46"/>
      <c r="H323" s="47">
        <f t="shared" si="140"/>
        <v>0</v>
      </c>
      <c r="I323" s="185">
        <f t="shared" si="141"/>
        <v>0</v>
      </c>
      <c r="J323" s="46"/>
      <c r="K323" s="46"/>
      <c r="L323" s="46"/>
      <c r="M323" s="48">
        <f t="shared" si="142"/>
        <v>0</v>
      </c>
      <c r="N323" s="185">
        <f t="shared" si="143"/>
        <v>0</v>
      </c>
      <c r="O323" s="46"/>
      <c r="P323" s="46"/>
      <c r="Q323" s="46"/>
      <c r="R323" s="48">
        <f t="shared" si="144"/>
        <v>0</v>
      </c>
      <c r="S323" s="185">
        <f t="shared" si="145"/>
        <v>0</v>
      </c>
      <c r="T323" s="46"/>
      <c r="U323" s="46"/>
      <c r="V323" s="46"/>
      <c r="W323" s="48">
        <f t="shared" si="146"/>
        <v>0</v>
      </c>
      <c r="X323" s="185">
        <f t="shared" si="147"/>
        <v>0</v>
      </c>
      <c r="Y323" s="185">
        <f t="shared" si="148"/>
        <v>0</v>
      </c>
      <c r="Z323" s="49">
        <v>9630.4</v>
      </c>
      <c r="AA323" s="215">
        <f t="shared" si="149"/>
        <v>0</v>
      </c>
    </row>
    <row r="324" spans="1:27" ht="28.15" customHeight="1" x14ac:dyDescent="0.25">
      <c r="A324" s="406">
        <v>278</v>
      </c>
      <c r="B324" s="42" t="s">
        <v>599</v>
      </c>
      <c r="C324" s="43" t="s">
        <v>600</v>
      </c>
      <c r="D324" s="44" t="s">
        <v>322</v>
      </c>
      <c r="E324" s="45"/>
      <c r="F324" s="46"/>
      <c r="G324" s="46"/>
      <c r="H324" s="47">
        <f t="shared" si="140"/>
        <v>0</v>
      </c>
      <c r="I324" s="185">
        <f t="shared" si="141"/>
        <v>0</v>
      </c>
      <c r="J324" s="46"/>
      <c r="K324" s="46"/>
      <c r="L324" s="46"/>
      <c r="M324" s="48">
        <f t="shared" si="142"/>
        <v>0</v>
      </c>
      <c r="N324" s="185">
        <f t="shared" si="143"/>
        <v>0</v>
      </c>
      <c r="O324" s="46"/>
      <c r="P324" s="46"/>
      <c r="Q324" s="46"/>
      <c r="R324" s="48">
        <f t="shared" si="144"/>
        <v>0</v>
      </c>
      <c r="S324" s="185">
        <f t="shared" si="145"/>
        <v>0</v>
      </c>
      <c r="T324" s="46"/>
      <c r="U324" s="46"/>
      <c r="V324" s="46"/>
      <c r="W324" s="48">
        <f t="shared" si="146"/>
        <v>0</v>
      </c>
      <c r="X324" s="185">
        <f t="shared" si="147"/>
        <v>0</v>
      </c>
      <c r="Y324" s="185">
        <f t="shared" si="148"/>
        <v>0</v>
      </c>
      <c r="Z324" s="49">
        <v>2641.6</v>
      </c>
      <c r="AA324" s="215">
        <f t="shared" si="149"/>
        <v>0</v>
      </c>
    </row>
    <row r="325" spans="1:27" ht="28.15" customHeight="1" x14ac:dyDescent="0.25">
      <c r="A325" s="406">
        <v>279</v>
      </c>
      <c r="B325" s="42" t="s">
        <v>601</v>
      </c>
      <c r="C325" s="43" t="s">
        <v>602</v>
      </c>
      <c r="D325" s="44" t="s">
        <v>322</v>
      </c>
      <c r="E325" s="45"/>
      <c r="F325" s="46"/>
      <c r="G325" s="46"/>
      <c r="H325" s="47">
        <f t="shared" si="140"/>
        <v>0</v>
      </c>
      <c r="I325" s="185">
        <f t="shared" si="141"/>
        <v>0</v>
      </c>
      <c r="J325" s="46"/>
      <c r="K325" s="46"/>
      <c r="L325" s="46"/>
      <c r="M325" s="48">
        <f t="shared" si="142"/>
        <v>0</v>
      </c>
      <c r="N325" s="185">
        <f t="shared" si="143"/>
        <v>0</v>
      </c>
      <c r="O325" s="46"/>
      <c r="P325" s="46"/>
      <c r="Q325" s="46"/>
      <c r="R325" s="48">
        <f t="shared" si="144"/>
        <v>0</v>
      </c>
      <c r="S325" s="185">
        <f t="shared" si="145"/>
        <v>0</v>
      </c>
      <c r="T325" s="46"/>
      <c r="U325" s="46"/>
      <c r="V325" s="46"/>
      <c r="W325" s="48">
        <f t="shared" si="146"/>
        <v>0</v>
      </c>
      <c r="X325" s="185">
        <f t="shared" si="147"/>
        <v>0</v>
      </c>
      <c r="Y325" s="185">
        <f t="shared" si="148"/>
        <v>0</v>
      </c>
      <c r="Z325" s="49">
        <v>2912</v>
      </c>
      <c r="AA325" s="215">
        <f t="shared" si="149"/>
        <v>0</v>
      </c>
    </row>
    <row r="326" spans="1:27" ht="28.15" customHeight="1" x14ac:dyDescent="0.25">
      <c r="A326" s="406">
        <v>280</v>
      </c>
      <c r="B326" s="42" t="s">
        <v>603</v>
      </c>
      <c r="C326" s="43" t="s">
        <v>604</v>
      </c>
      <c r="D326" s="44" t="s">
        <v>322</v>
      </c>
      <c r="E326" s="45"/>
      <c r="F326" s="46"/>
      <c r="G326" s="46"/>
      <c r="H326" s="47">
        <f t="shared" si="140"/>
        <v>0</v>
      </c>
      <c r="I326" s="185">
        <f t="shared" si="141"/>
        <v>0</v>
      </c>
      <c r="J326" s="46"/>
      <c r="K326" s="46"/>
      <c r="L326" s="46"/>
      <c r="M326" s="48">
        <f t="shared" si="142"/>
        <v>0</v>
      </c>
      <c r="N326" s="185">
        <f t="shared" si="143"/>
        <v>0</v>
      </c>
      <c r="O326" s="46"/>
      <c r="P326" s="46"/>
      <c r="Q326" s="46"/>
      <c r="R326" s="48">
        <f t="shared" si="144"/>
        <v>0</v>
      </c>
      <c r="S326" s="185">
        <f t="shared" si="145"/>
        <v>0</v>
      </c>
      <c r="T326" s="46"/>
      <c r="U326" s="46"/>
      <c r="V326" s="46"/>
      <c r="W326" s="48">
        <f t="shared" si="146"/>
        <v>0</v>
      </c>
      <c r="X326" s="185">
        <f t="shared" si="147"/>
        <v>0</v>
      </c>
      <c r="Y326" s="185">
        <f t="shared" si="148"/>
        <v>0</v>
      </c>
      <c r="Z326" s="49">
        <v>2444</v>
      </c>
      <c r="AA326" s="215">
        <f t="shared" si="149"/>
        <v>0</v>
      </c>
    </row>
    <row r="327" spans="1:27" ht="28.15" customHeight="1" x14ac:dyDescent="0.25">
      <c r="A327" s="406">
        <v>281</v>
      </c>
      <c r="B327" s="42" t="s">
        <v>605</v>
      </c>
      <c r="C327" s="43" t="s">
        <v>606</v>
      </c>
      <c r="D327" s="44" t="s">
        <v>322</v>
      </c>
      <c r="E327" s="45"/>
      <c r="F327" s="46"/>
      <c r="G327" s="46"/>
      <c r="H327" s="47">
        <f t="shared" si="140"/>
        <v>0</v>
      </c>
      <c r="I327" s="185">
        <f t="shared" si="141"/>
        <v>0</v>
      </c>
      <c r="J327" s="46"/>
      <c r="K327" s="46"/>
      <c r="L327" s="46"/>
      <c r="M327" s="48">
        <f t="shared" si="142"/>
        <v>0</v>
      </c>
      <c r="N327" s="185">
        <f t="shared" si="143"/>
        <v>0</v>
      </c>
      <c r="O327" s="46"/>
      <c r="P327" s="46"/>
      <c r="Q327" s="46"/>
      <c r="R327" s="48">
        <f t="shared" si="144"/>
        <v>0</v>
      </c>
      <c r="S327" s="185">
        <f t="shared" si="145"/>
        <v>0</v>
      </c>
      <c r="T327" s="46"/>
      <c r="U327" s="46"/>
      <c r="V327" s="46"/>
      <c r="W327" s="48">
        <f t="shared" si="146"/>
        <v>0</v>
      </c>
      <c r="X327" s="185">
        <f t="shared" si="147"/>
        <v>0</v>
      </c>
      <c r="Y327" s="185">
        <f t="shared" si="148"/>
        <v>0</v>
      </c>
      <c r="Z327" s="49">
        <v>2787.2000000000003</v>
      </c>
      <c r="AA327" s="215">
        <f t="shared" si="149"/>
        <v>0</v>
      </c>
    </row>
    <row r="328" spans="1:27" ht="28.15" customHeight="1" x14ac:dyDescent="0.25">
      <c r="A328" s="406">
        <v>282</v>
      </c>
      <c r="B328" s="42" t="s">
        <v>607</v>
      </c>
      <c r="C328" s="43" t="s">
        <v>608</v>
      </c>
      <c r="D328" s="44" t="s">
        <v>322</v>
      </c>
      <c r="E328" s="45"/>
      <c r="F328" s="46"/>
      <c r="G328" s="46"/>
      <c r="H328" s="47">
        <f t="shared" si="140"/>
        <v>0</v>
      </c>
      <c r="I328" s="185">
        <f t="shared" si="141"/>
        <v>0</v>
      </c>
      <c r="J328" s="46"/>
      <c r="K328" s="46"/>
      <c r="L328" s="46"/>
      <c r="M328" s="48">
        <f t="shared" si="142"/>
        <v>0</v>
      </c>
      <c r="N328" s="185">
        <f t="shared" si="143"/>
        <v>0</v>
      </c>
      <c r="O328" s="46"/>
      <c r="P328" s="46"/>
      <c r="Q328" s="46"/>
      <c r="R328" s="48">
        <f t="shared" si="144"/>
        <v>0</v>
      </c>
      <c r="S328" s="185">
        <f t="shared" si="145"/>
        <v>0</v>
      </c>
      <c r="T328" s="46"/>
      <c r="U328" s="46"/>
      <c r="V328" s="46"/>
      <c r="W328" s="48">
        <f t="shared" si="146"/>
        <v>0</v>
      </c>
      <c r="X328" s="185">
        <f t="shared" si="147"/>
        <v>0</v>
      </c>
      <c r="Y328" s="185">
        <f t="shared" si="148"/>
        <v>0</v>
      </c>
      <c r="Z328" s="49">
        <v>2745.6</v>
      </c>
      <c r="AA328" s="215">
        <f t="shared" si="149"/>
        <v>0</v>
      </c>
    </row>
    <row r="329" spans="1:27" ht="28.15" customHeight="1" x14ac:dyDescent="0.25">
      <c r="A329" s="406">
        <v>283</v>
      </c>
      <c r="B329" s="42" t="s">
        <v>609</v>
      </c>
      <c r="C329" s="43" t="s">
        <v>610</v>
      </c>
      <c r="D329" s="44" t="s">
        <v>322</v>
      </c>
      <c r="E329" s="45"/>
      <c r="F329" s="46"/>
      <c r="G329" s="46"/>
      <c r="H329" s="47">
        <f t="shared" si="140"/>
        <v>0</v>
      </c>
      <c r="I329" s="185">
        <f t="shared" si="141"/>
        <v>0</v>
      </c>
      <c r="J329" s="46"/>
      <c r="K329" s="46"/>
      <c r="L329" s="46"/>
      <c r="M329" s="48">
        <f t="shared" si="142"/>
        <v>0</v>
      </c>
      <c r="N329" s="185">
        <f t="shared" si="143"/>
        <v>0</v>
      </c>
      <c r="O329" s="46"/>
      <c r="P329" s="46"/>
      <c r="Q329" s="46"/>
      <c r="R329" s="48">
        <f t="shared" si="144"/>
        <v>0</v>
      </c>
      <c r="S329" s="185">
        <f t="shared" si="145"/>
        <v>0</v>
      </c>
      <c r="T329" s="46"/>
      <c r="U329" s="46"/>
      <c r="V329" s="46"/>
      <c r="W329" s="48">
        <f t="shared" si="146"/>
        <v>0</v>
      </c>
      <c r="X329" s="185">
        <f t="shared" si="147"/>
        <v>0</v>
      </c>
      <c r="Y329" s="185">
        <f t="shared" si="148"/>
        <v>0</v>
      </c>
      <c r="Z329" s="49">
        <v>7124</v>
      </c>
      <c r="AA329" s="215">
        <f t="shared" si="149"/>
        <v>0</v>
      </c>
    </row>
    <row r="330" spans="1:27" ht="28.15" customHeight="1" x14ac:dyDescent="0.25">
      <c r="A330" s="406">
        <v>284</v>
      </c>
      <c r="B330" s="42" t="s">
        <v>611</v>
      </c>
      <c r="C330" s="43" t="s">
        <v>612</v>
      </c>
      <c r="D330" s="44" t="s">
        <v>322</v>
      </c>
      <c r="E330" s="45"/>
      <c r="F330" s="46"/>
      <c r="G330" s="46"/>
      <c r="H330" s="47">
        <f t="shared" si="140"/>
        <v>0</v>
      </c>
      <c r="I330" s="185">
        <f t="shared" si="141"/>
        <v>0</v>
      </c>
      <c r="J330" s="46"/>
      <c r="K330" s="46"/>
      <c r="L330" s="46"/>
      <c r="M330" s="48">
        <f t="shared" si="142"/>
        <v>0</v>
      </c>
      <c r="N330" s="185">
        <f t="shared" si="143"/>
        <v>0</v>
      </c>
      <c r="O330" s="46"/>
      <c r="P330" s="46"/>
      <c r="Q330" s="46"/>
      <c r="R330" s="48">
        <f t="shared" si="144"/>
        <v>0</v>
      </c>
      <c r="S330" s="185">
        <f t="shared" si="145"/>
        <v>0</v>
      </c>
      <c r="T330" s="46"/>
      <c r="U330" s="46"/>
      <c r="V330" s="46"/>
      <c r="W330" s="48">
        <f t="shared" si="146"/>
        <v>0</v>
      </c>
      <c r="X330" s="185">
        <f t="shared" si="147"/>
        <v>0</v>
      </c>
      <c r="Y330" s="185">
        <f t="shared" si="148"/>
        <v>0</v>
      </c>
      <c r="Z330" s="49">
        <v>4617.6000000000004</v>
      </c>
      <c r="AA330" s="215">
        <f t="shared" si="149"/>
        <v>0</v>
      </c>
    </row>
    <row r="331" spans="1:27" ht="28.15" customHeight="1" x14ac:dyDescent="0.25">
      <c r="A331" s="406">
        <v>285</v>
      </c>
      <c r="B331" s="42" t="s">
        <v>613</v>
      </c>
      <c r="C331" s="43" t="s">
        <v>614</v>
      </c>
      <c r="D331" s="44" t="s">
        <v>322</v>
      </c>
      <c r="E331" s="45"/>
      <c r="F331" s="46"/>
      <c r="G331" s="46"/>
      <c r="H331" s="47">
        <f t="shared" si="140"/>
        <v>0</v>
      </c>
      <c r="I331" s="185">
        <f t="shared" si="141"/>
        <v>0</v>
      </c>
      <c r="J331" s="46"/>
      <c r="K331" s="46"/>
      <c r="L331" s="46"/>
      <c r="M331" s="48">
        <f t="shared" si="142"/>
        <v>0</v>
      </c>
      <c r="N331" s="185">
        <f t="shared" si="143"/>
        <v>0</v>
      </c>
      <c r="O331" s="46"/>
      <c r="P331" s="46"/>
      <c r="Q331" s="46"/>
      <c r="R331" s="48">
        <f t="shared" si="144"/>
        <v>0</v>
      </c>
      <c r="S331" s="185">
        <f t="shared" si="145"/>
        <v>0</v>
      </c>
      <c r="T331" s="46"/>
      <c r="U331" s="46"/>
      <c r="V331" s="46"/>
      <c r="W331" s="48">
        <f t="shared" si="146"/>
        <v>0</v>
      </c>
      <c r="X331" s="185">
        <f t="shared" si="147"/>
        <v>0</v>
      </c>
      <c r="Y331" s="185">
        <f t="shared" si="148"/>
        <v>0</v>
      </c>
      <c r="Z331" s="49">
        <v>9464</v>
      </c>
      <c r="AA331" s="215">
        <f t="shared" si="149"/>
        <v>0</v>
      </c>
    </row>
    <row r="332" spans="1:27" ht="28.15" customHeight="1" x14ac:dyDescent="0.25">
      <c r="A332" s="406">
        <v>286</v>
      </c>
      <c r="B332" s="42" t="s">
        <v>615</v>
      </c>
      <c r="C332" s="43" t="s">
        <v>616</v>
      </c>
      <c r="D332" s="44" t="s">
        <v>322</v>
      </c>
      <c r="E332" s="45"/>
      <c r="F332" s="46"/>
      <c r="G332" s="46"/>
      <c r="H332" s="47">
        <f t="shared" si="140"/>
        <v>0</v>
      </c>
      <c r="I332" s="185">
        <f t="shared" si="141"/>
        <v>0</v>
      </c>
      <c r="J332" s="46"/>
      <c r="K332" s="46"/>
      <c r="L332" s="46"/>
      <c r="M332" s="48">
        <f t="shared" si="142"/>
        <v>0</v>
      </c>
      <c r="N332" s="185">
        <f t="shared" si="143"/>
        <v>0</v>
      </c>
      <c r="O332" s="46"/>
      <c r="P332" s="46"/>
      <c r="Q332" s="46"/>
      <c r="R332" s="48">
        <f t="shared" si="144"/>
        <v>0</v>
      </c>
      <c r="S332" s="185">
        <f t="shared" si="145"/>
        <v>0</v>
      </c>
      <c r="T332" s="46"/>
      <c r="U332" s="46"/>
      <c r="V332" s="46"/>
      <c r="W332" s="48">
        <f t="shared" si="146"/>
        <v>0</v>
      </c>
      <c r="X332" s="185">
        <f t="shared" si="147"/>
        <v>0</v>
      </c>
      <c r="Y332" s="185">
        <f t="shared" si="148"/>
        <v>0</v>
      </c>
      <c r="Z332" s="49">
        <v>9204</v>
      </c>
      <c r="AA332" s="215">
        <f t="shared" si="149"/>
        <v>0</v>
      </c>
    </row>
    <row r="333" spans="1:27" ht="28.15" customHeight="1" x14ac:dyDescent="0.25">
      <c r="A333" s="406">
        <v>287</v>
      </c>
      <c r="B333" s="42" t="s">
        <v>617</v>
      </c>
      <c r="C333" s="43" t="s">
        <v>618</v>
      </c>
      <c r="D333" s="44" t="s">
        <v>322</v>
      </c>
      <c r="E333" s="45"/>
      <c r="F333" s="46"/>
      <c r="G333" s="46"/>
      <c r="H333" s="47">
        <f t="shared" si="140"/>
        <v>0</v>
      </c>
      <c r="I333" s="185">
        <f t="shared" si="141"/>
        <v>0</v>
      </c>
      <c r="J333" s="46"/>
      <c r="K333" s="46"/>
      <c r="L333" s="46"/>
      <c r="M333" s="48">
        <f t="shared" si="142"/>
        <v>0</v>
      </c>
      <c r="N333" s="185">
        <f t="shared" si="143"/>
        <v>0</v>
      </c>
      <c r="O333" s="46"/>
      <c r="P333" s="46"/>
      <c r="Q333" s="46"/>
      <c r="R333" s="48">
        <f t="shared" si="144"/>
        <v>0</v>
      </c>
      <c r="S333" s="185">
        <f t="shared" si="145"/>
        <v>0</v>
      </c>
      <c r="T333" s="46"/>
      <c r="U333" s="46"/>
      <c r="V333" s="46"/>
      <c r="W333" s="48">
        <f t="shared" si="146"/>
        <v>0</v>
      </c>
      <c r="X333" s="185">
        <f t="shared" si="147"/>
        <v>0</v>
      </c>
      <c r="Y333" s="185">
        <f t="shared" si="148"/>
        <v>0</v>
      </c>
      <c r="Z333" s="49">
        <v>5064.8</v>
      </c>
      <c r="AA333" s="215">
        <f t="shared" si="149"/>
        <v>0</v>
      </c>
    </row>
    <row r="334" spans="1:27" ht="28.15" customHeight="1" x14ac:dyDescent="0.25">
      <c r="A334" s="406">
        <v>288</v>
      </c>
      <c r="B334" s="42" t="s">
        <v>619</v>
      </c>
      <c r="C334" s="43" t="s">
        <v>620</v>
      </c>
      <c r="D334" s="44" t="s">
        <v>322</v>
      </c>
      <c r="E334" s="45"/>
      <c r="F334" s="46"/>
      <c r="G334" s="46"/>
      <c r="H334" s="47">
        <f t="shared" si="140"/>
        <v>0</v>
      </c>
      <c r="I334" s="185">
        <f t="shared" si="141"/>
        <v>0</v>
      </c>
      <c r="J334" s="46"/>
      <c r="K334" s="46"/>
      <c r="L334" s="46"/>
      <c r="M334" s="48">
        <f t="shared" si="142"/>
        <v>0</v>
      </c>
      <c r="N334" s="185">
        <f t="shared" si="143"/>
        <v>0</v>
      </c>
      <c r="O334" s="46"/>
      <c r="P334" s="46"/>
      <c r="Q334" s="46"/>
      <c r="R334" s="48">
        <f t="shared" si="144"/>
        <v>0</v>
      </c>
      <c r="S334" s="185">
        <f t="shared" si="145"/>
        <v>0</v>
      </c>
      <c r="T334" s="46"/>
      <c r="U334" s="46"/>
      <c r="V334" s="46"/>
      <c r="W334" s="48">
        <f t="shared" si="146"/>
        <v>0</v>
      </c>
      <c r="X334" s="185">
        <f t="shared" si="147"/>
        <v>0</v>
      </c>
      <c r="Y334" s="185">
        <f t="shared" si="148"/>
        <v>0</v>
      </c>
      <c r="Z334" s="49">
        <v>4357.6000000000004</v>
      </c>
      <c r="AA334" s="215">
        <f t="shared" si="149"/>
        <v>0</v>
      </c>
    </row>
    <row r="335" spans="1:27" ht="28.15" customHeight="1" x14ac:dyDescent="0.25">
      <c r="A335" s="406">
        <v>289</v>
      </c>
      <c r="B335" s="42" t="s">
        <v>621</v>
      </c>
      <c r="C335" s="43" t="s">
        <v>622</v>
      </c>
      <c r="D335" s="44" t="s">
        <v>322</v>
      </c>
      <c r="E335" s="45"/>
      <c r="F335" s="46"/>
      <c r="G335" s="46"/>
      <c r="H335" s="47">
        <f t="shared" si="140"/>
        <v>0</v>
      </c>
      <c r="I335" s="185">
        <f t="shared" si="141"/>
        <v>0</v>
      </c>
      <c r="J335" s="46"/>
      <c r="K335" s="46"/>
      <c r="L335" s="46"/>
      <c r="M335" s="48">
        <f t="shared" si="142"/>
        <v>0</v>
      </c>
      <c r="N335" s="185">
        <f t="shared" si="143"/>
        <v>0</v>
      </c>
      <c r="O335" s="46"/>
      <c r="P335" s="46"/>
      <c r="Q335" s="46"/>
      <c r="R335" s="48">
        <f t="shared" si="144"/>
        <v>0</v>
      </c>
      <c r="S335" s="185">
        <f t="shared" si="145"/>
        <v>0</v>
      </c>
      <c r="T335" s="46"/>
      <c r="U335" s="46"/>
      <c r="V335" s="46"/>
      <c r="W335" s="48">
        <f t="shared" si="146"/>
        <v>0</v>
      </c>
      <c r="X335" s="185">
        <f t="shared" si="147"/>
        <v>0</v>
      </c>
      <c r="Y335" s="185">
        <f t="shared" si="148"/>
        <v>0</v>
      </c>
      <c r="Z335" s="49">
        <v>6069.4400000000005</v>
      </c>
      <c r="AA335" s="215">
        <f t="shared" si="149"/>
        <v>0</v>
      </c>
    </row>
    <row r="336" spans="1:27" ht="28.15" customHeight="1" thickBot="1" x14ac:dyDescent="0.3">
      <c r="A336" s="407">
        <v>290</v>
      </c>
      <c r="B336" s="52" t="s">
        <v>623</v>
      </c>
      <c r="C336" s="53" t="s">
        <v>624</v>
      </c>
      <c r="D336" s="54" t="s">
        <v>322</v>
      </c>
      <c r="E336" s="55"/>
      <c r="F336" s="56"/>
      <c r="G336" s="56"/>
      <c r="H336" s="57">
        <f t="shared" si="140"/>
        <v>0</v>
      </c>
      <c r="I336" s="186">
        <f t="shared" si="141"/>
        <v>0</v>
      </c>
      <c r="J336" s="56"/>
      <c r="K336" s="56"/>
      <c r="L336" s="56"/>
      <c r="M336" s="58">
        <f t="shared" si="142"/>
        <v>0</v>
      </c>
      <c r="N336" s="186">
        <f t="shared" si="143"/>
        <v>0</v>
      </c>
      <c r="O336" s="56"/>
      <c r="P336" s="56"/>
      <c r="Q336" s="56"/>
      <c r="R336" s="58">
        <f t="shared" si="144"/>
        <v>0</v>
      </c>
      <c r="S336" s="186">
        <f t="shared" si="145"/>
        <v>0</v>
      </c>
      <c r="T336" s="56"/>
      <c r="U336" s="56"/>
      <c r="V336" s="56"/>
      <c r="W336" s="58">
        <f t="shared" si="146"/>
        <v>0</v>
      </c>
      <c r="X336" s="186">
        <f t="shared" si="147"/>
        <v>0</v>
      </c>
      <c r="Y336" s="186">
        <f t="shared" si="148"/>
        <v>0</v>
      </c>
      <c r="Z336" s="59">
        <v>13399.36</v>
      </c>
      <c r="AA336" s="216">
        <f t="shared" si="149"/>
        <v>0</v>
      </c>
    </row>
    <row r="337" spans="1:27" ht="30" customHeight="1" thickBot="1" x14ac:dyDescent="0.3">
      <c r="A337" s="157" t="s">
        <v>9350</v>
      </c>
      <c r="B337" s="4"/>
      <c r="C337" s="4"/>
      <c r="D337" s="4"/>
      <c r="E337" s="5"/>
      <c r="F337" s="5"/>
      <c r="G337" s="5"/>
      <c r="H337" s="5"/>
      <c r="I337" s="179"/>
      <c r="J337" s="5"/>
      <c r="K337" s="5"/>
      <c r="L337" s="5"/>
      <c r="M337" s="5"/>
      <c r="N337" s="179"/>
      <c r="O337" s="5"/>
      <c r="P337" s="5"/>
      <c r="Q337" s="5"/>
      <c r="R337" s="5"/>
      <c r="S337" s="179"/>
      <c r="T337" s="5"/>
      <c r="U337" s="5"/>
      <c r="V337" s="5"/>
      <c r="W337" s="5"/>
      <c r="X337" s="179"/>
      <c r="Y337" s="179"/>
      <c r="Z337" s="6"/>
      <c r="AA337" s="211"/>
    </row>
    <row r="338" spans="1:27" ht="28.15" customHeight="1" x14ac:dyDescent="0.25">
      <c r="A338" s="406">
        <v>291</v>
      </c>
      <c r="B338" s="60" t="s">
        <v>625</v>
      </c>
      <c r="C338" s="43" t="s">
        <v>626</v>
      </c>
      <c r="D338" s="61" t="s">
        <v>137</v>
      </c>
      <c r="E338" s="45"/>
      <c r="F338" s="46"/>
      <c r="G338" s="46"/>
      <c r="H338" s="47">
        <f t="shared" ref="H338:H339" si="150">SUM(E338:G338)</f>
        <v>0</v>
      </c>
      <c r="I338" s="185">
        <f t="shared" ref="I338:I339" si="151">H338*Z338</f>
        <v>0</v>
      </c>
      <c r="J338" s="45"/>
      <c r="K338" s="46"/>
      <c r="L338" s="46"/>
      <c r="M338" s="48">
        <f t="shared" ref="M338:M339" si="152">SUM(J338:L338)</f>
        <v>0</v>
      </c>
      <c r="N338" s="185">
        <f t="shared" ref="N338:N339" si="153">M338*Z338</f>
        <v>0</v>
      </c>
      <c r="O338" s="45"/>
      <c r="P338" s="46"/>
      <c r="Q338" s="46"/>
      <c r="R338" s="48">
        <f t="shared" ref="R338:R339" si="154">SUM(O338:Q338)</f>
        <v>0</v>
      </c>
      <c r="S338" s="185">
        <f t="shared" ref="S338:S339" si="155">R338*Z338</f>
        <v>0</v>
      </c>
      <c r="T338" s="45"/>
      <c r="U338" s="46"/>
      <c r="V338" s="46"/>
      <c r="W338" s="48">
        <f t="shared" ref="W338:W339" si="156">SUM(T338:V338)</f>
        <v>0</v>
      </c>
      <c r="X338" s="185">
        <f t="shared" ref="X338:X339" si="157">W338*Z338</f>
        <v>0</v>
      </c>
      <c r="Y338" s="185">
        <f t="shared" ref="Y338:Y339" si="158">H338+M338+R338+W338</f>
        <v>0</v>
      </c>
      <c r="Z338" s="49">
        <v>28860</v>
      </c>
      <c r="AA338" s="215">
        <f t="shared" ref="AA338:AA339" si="159">Y338*Z338</f>
        <v>0</v>
      </c>
    </row>
    <row r="339" spans="1:27" ht="28.15" customHeight="1" thickBot="1" x14ac:dyDescent="0.3">
      <c r="A339" s="400">
        <v>292</v>
      </c>
      <c r="B339" s="17" t="s">
        <v>627</v>
      </c>
      <c r="C339" s="8" t="s">
        <v>628</v>
      </c>
      <c r="D339" s="19" t="s">
        <v>137</v>
      </c>
      <c r="E339" s="55"/>
      <c r="F339" s="56"/>
      <c r="G339" s="56"/>
      <c r="H339" s="10">
        <f t="shared" si="150"/>
        <v>0</v>
      </c>
      <c r="I339" s="180">
        <f t="shared" si="151"/>
        <v>0</v>
      </c>
      <c r="J339" s="55"/>
      <c r="K339" s="56"/>
      <c r="L339" s="56"/>
      <c r="M339" s="11">
        <f t="shared" si="152"/>
        <v>0</v>
      </c>
      <c r="N339" s="180">
        <f t="shared" si="153"/>
        <v>0</v>
      </c>
      <c r="O339" s="55"/>
      <c r="P339" s="56"/>
      <c r="Q339" s="56"/>
      <c r="R339" s="11">
        <f t="shared" si="154"/>
        <v>0</v>
      </c>
      <c r="S339" s="180">
        <f t="shared" si="155"/>
        <v>0</v>
      </c>
      <c r="T339" s="55"/>
      <c r="U339" s="56"/>
      <c r="V339" s="56"/>
      <c r="W339" s="11">
        <f t="shared" si="156"/>
        <v>0</v>
      </c>
      <c r="X339" s="180">
        <f t="shared" si="157"/>
        <v>0</v>
      </c>
      <c r="Y339" s="180">
        <f t="shared" si="158"/>
        <v>0</v>
      </c>
      <c r="Z339" s="59">
        <v>18616</v>
      </c>
      <c r="AA339" s="210">
        <f t="shared" si="159"/>
        <v>0</v>
      </c>
    </row>
    <row r="340" spans="1:27" ht="30" customHeight="1" thickBot="1" x14ac:dyDescent="0.3">
      <c r="A340" s="157" t="s">
        <v>9351</v>
      </c>
      <c r="B340" s="4"/>
      <c r="C340" s="4"/>
      <c r="D340" s="4"/>
      <c r="E340" s="5"/>
      <c r="F340" s="5"/>
      <c r="G340" s="5"/>
      <c r="H340" s="5"/>
      <c r="I340" s="179"/>
      <c r="J340" s="5"/>
      <c r="K340" s="5"/>
      <c r="L340" s="5"/>
      <c r="M340" s="5"/>
      <c r="N340" s="179"/>
      <c r="O340" s="5"/>
      <c r="P340" s="5"/>
      <c r="Q340" s="5"/>
      <c r="R340" s="5"/>
      <c r="S340" s="179"/>
      <c r="T340" s="5"/>
      <c r="U340" s="5"/>
      <c r="V340" s="5"/>
      <c r="W340" s="5"/>
      <c r="X340" s="179"/>
      <c r="Y340" s="179"/>
      <c r="Z340" s="6"/>
      <c r="AA340" s="211"/>
    </row>
    <row r="341" spans="1:27" ht="28.15" customHeight="1" thickBot="1" x14ac:dyDescent="0.3">
      <c r="A341" s="399">
        <v>293</v>
      </c>
      <c r="B341" s="12" t="s">
        <v>629</v>
      </c>
      <c r="C341" s="13" t="s">
        <v>630</v>
      </c>
      <c r="D341" s="14" t="s">
        <v>83</v>
      </c>
      <c r="E341" s="45"/>
      <c r="F341" s="46"/>
      <c r="G341" s="46"/>
      <c r="H341" s="15">
        <f t="shared" ref="H341:H343" si="160">SUM(E341:G341)</f>
        <v>0</v>
      </c>
      <c r="I341" s="181">
        <f t="shared" ref="I341:I343" si="161">H341*Z341</f>
        <v>0</v>
      </c>
      <c r="J341" s="45"/>
      <c r="K341" s="46"/>
      <c r="L341" s="46"/>
      <c r="M341" s="16">
        <f t="shared" ref="M341:M343" si="162">SUM(J341:L341)</f>
        <v>0</v>
      </c>
      <c r="N341" s="181">
        <f t="shared" ref="N341:N343" si="163">M341*Z341</f>
        <v>0</v>
      </c>
      <c r="O341" s="45"/>
      <c r="P341" s="46"/>
      <c r="Q341" s="46"/>
      <c r="R341" s="16">
        <f t="shared" ref="R341:R343" si="164">SUM(O341:Q341)</f>
        <v>0</v>
      </c>
      <c r="S341" s="181">
        <f t="shared" ref="S341:S343" si="165">R341*Z341</f>
        <v>0</v>
      </c>
      <c r="T341" s="45"/>
      <c r="U341" s="46"/>
      <c r="V341" s="46"/>
      <c r="W341" s="16">
        <f t="shared" ref="W341:W343" si="166">SUM(T341:V341)</f>
        <v>0</v>
      </c>
      <c r="X341" s="181">
        <f t="shared" ref="X341:X343" si="167">W341*Z341</f>
        <v>0</v>
      </c>
      <c r="Y341" s="181">
        <f t="shared" ref="Y341:Y343" si="168">H341+M341+R341+W341</f>
        <v>0</v>
      </c>
      <c r="Z341" s="49">
        <v>319.28000000000003</v>
      </c>
      <c r="AA341" s="212">
        <f t="shared" ref="AA341:AA343" si="169">Y341*Z341</f>
        <v>0</v>
      </c>
    </row>
    <row r="342" spans="1:27" ht="30" customHeight="1" thickBot="1" x14ac:dyDescent="0.3">
      <c r="A342" s="157" t="s">
        <v>9352</v>
      </c>
      <c r="B342" s="4"/>
      <c r="C342" s="4"/>
      <c r="D342" s="4"/>
      <c r="E342" s="5"/>
      <c r="F342" s="5"/>
      <c r="G342" s="5"/>
      <c r="H342" s="5"/>
      <c r="I342" s="179"/>
      <c r="J342" s="5"/>
      <c r="K342" s="5"/>
      <c r="L342" s="5"/>
      <c r="M342" s="5"/>
      <c r="N342" s="179"/>
      <c r="O342" s="5"/>
      <c r="P342" s="5"/>
      <c r="Q342" s="5"/>
      <c r="R342" s="5"/>
      <c r="S342" s="179"/>
      <c r="T342" s="5"/>
      <c r="U342" s="5"/>
      <c r="V342" s="5"/>
      <c r="W342" s="5"/>
      <c r="X342" s="179"/>
      <c r="Y342" s="179"/>
      <c r="Z342" s="6"/>
      <c r="AA342" s="211"/>
    </row>
    <row r="343" spans="1:27" ht="28.15" customHeight="1" thickBot="1" x14ac:dyDescent="0.3">
      <c r="A343" s="408">
        <v>294</v>
      </c>
      <c r="B343" s="7" t="s">
        <v>631</v>
      </c>
      <c r="C343" s="8" t="s">
        <v>632</v>
      </c>
      <c r="D343" s="9" t="s">
        <v>101</v>
      </c>
      <c r="E343" s="55"/>
      <c r="F343" s="56"/>
      <c r="G343" s="56"/>
      <c r="H343" s="15">
        <f t="shared" si="160"/>
        <v>0</v>
      </c>
      <c r="I343" s="181">
        <f t="shared" si="161"/>
        <v>0</v>
      </c>
      <c r="J343" s="55"/>
      <c r="K343" s="56"/>
      <c r="L343" s="56"/>
      <c r="M343" s="16">
        <f t="shared" si="162"/>
        <v>0</v>
      </c>
      <c r="N343" s="181">
        <f t="shared" si="163"/>
        <v>0</v>
      </c>
      <c r="O343" s="55"/>
      <c r="P343" s="56"/>
      <c r="Q343" s="56"/>
      <c r="R343" s="16">
        <f t="shared" si="164"/>
        <v>0</v>
      </c>
      <c r="S343" s="181">
        <f t="shared" si="165"/>
        <v>0</v>
      </c>
      <c r="T343" s="55"/>
      <c r="U343" s="56"/>
      <c r="V343" s="56"/>
      <c r="W343" s="16">
        <f t="shared" si="166"/>
        <v>0</v>
      </c>
      <c r="X343" s="181">
        <f t="shared" si="167"/>
        <v>0</v>
      </c>
      <c r="Y343" s="181">
        <f t="shared" si="168"/>
        <v>0</v>
      </c>
      <c r="Z343" s="49">
        <v>46.28</v>
      </c>
      <c r="AA343" s="212">
        <f t="shared" si="169"/>
        <v>0</v>
      </c>
    </row>
    <row r="344" spans="1:27" ht="30" customHeight="1" thickBot="1" x14ac:dyDescent="0.3">
      <c r="A344" s="157" t="s">
        <v>9353</v>
      </c>
      <c r="B344" s="4"/>
      <c r="C344" s="4"/>
      <c r="D344" s="4"/>
      <c r="E344" s="5"/>
      <c r="F344" s="5"/>
      <c r="G344" s="5"/>
      <c r="H344" s="5"/>
      <c r="I344" s="179"/>
      <c r="J344" s="5"/>
      <c r="K344" s="5"/>
      <c r="L344" s="5"/>
      <c r="M344" s="5"/>
      <c r="N344" s="179"/>
      <c r="O344" s="5"/>
      <c r="P344" s="5"/>
      <c r="Q344" s="5"/>
      <c r="R344" s="5"/>
      <c r="S344" s="179"/>
      <c r="T344" s="5"/>
      <c r="U344" s="5"/>
      <c r="V344" s="5"/>
      <c r="W344" s="5"/>
      <c r="X344" s="179"/>
      <c r="Y344" s="179"/>
      <c r="Z344" s="6"/>
      <c r="AA344" s="211"/>
    </row>
    <row r="345" spans="1:27" ht="28.15" customHeight="1" x14ac:dyDescent="0.25">
      <c r="A345" s="399">
        <v>295</v>
      </c>
      <c r="B345" s="12" t="s">
        <v>633</v>
      </c>
      <c r="C345" s="13" t="s">
        <v>634</v>
      </c>
      <c r="D345" s="14" t="s">
        <v>137</v>
      </c>
      <c r="E345" s="45"/>
      <c r="F345" s="46"/>
      <c r="G345" s="46"/>
      <c r="H345" s="15">
        <f t="shared" ref="H345:H346" si="170">SUM(E345:G345)</f>
        <v>0</v>
      </c>
      <c r="I345" s="181">
        <f t="shared" ref="I345:I346" si="171">H345*Z345</f>
        <v>0</v>
      </c>
      <c r="J345" s="45"/>
      <c r="K345" s="46"/>
      <c r="L345" s="46"/>
      <c r="M345" s="16">
        <f t="shared" ref="M345:M346" si="172">SUM(J345:L345)</f>
        <v>0</v>
      </c>
      <c r="N345" s="181">
        <f t="shared" ref="N345:N346" si="173">M345*Z345</f>
        <v>0</v>
      </c>
      <c r="O345" s="45"/>
      <c r="P345" s="46"/>
      <c r="Q345" s="46"/>
      <c r="R345" s="16">
        <f t="shared" ref="R345:R346" si="174">SUM(O345:Q345)</f>
        <v>0</v>
      </c>
      <c r="S345" s="181">
        <f t="shared" ref="S345:S346" si="175">R345*Z345</f>
        <v>0</v>
      </c>
      <c r="T345" s="45"/>
      <c r="U345" s="46"/>
      <c r="V345" s="46"/>
      <c r="W345" s="16">
        <f t="shared" ref="W345:W346" si="176">SUM(T345:V345)</f>
        <v>0</v>
      </c>
      <c r="X345" s="181">
        <f t="shared" ref="X345:X346" si="177">W345*Z345</f>
        <v>0</v>
      </c>
      <c r="Y345" s="181">
        <f t="shared" ref="Y345:Y346" si="178">H345+M345+R345+W345</f>
        <v>0</v>
      </c>
      <c r="Z345" s="49">
        <v>1144</v>
      </c>
      <c r="AA345" s="212">
        <f t="shared" ref="AA345:AA346" si="179">Y345*Z345</f>
        <v>0</v>
      </c>
    </row>
    <row r="346" spans="1:27" ht="28.15" customHeight="1" thickBot="1" x14ac:dyDescent="0.3">
      <c r="A346" s="399">
        <v>296</v>
      </c>
      <c r="B346" s="20" t="s">
        <v>635</v>
      </c>
      <c r="C346" s="13" t="s">
        <v>636</v>
      </c>
      <c r="D346" s="22" t="s">
        <v>137</v>
      </c>
      <c r="E346" s="55"/>
      <c r="F346" s="56"/>
      <c r="G346" s="56"/>
      <c r="H346" s="15">
        <f t="shared" si="170"/>
        <v>0</v>
      </c>
      <c r="I346" s="181">
        <f t="shared" si="171"/>
        <v>0</v>
      </c>
      <c r="J346" s="55"/>
      <c r="K346" s="56"/>
      <c r="L346" s="56"/>
      <c r="M346" s="16">
        <f t="shared" si="172"/>
        <v>0</v>
      </c>
      <c r="N346" s="181">
        <f t="shared" si="173"/>
        <v>0</v>
      </c>
      <c r="O346" s="55"/>
      <c r="P346" s="56"/>
      <c r="Q346" s="56"/>
      <c r="R346" s="16">
        <f t="shared" si="174"/>
        <v>0</v>
      </c>
      <c r="S346" s="181">
        <f t="shared" si="175"/>
        <v>0</v>
      </c>
      <c r="T346" s="55"/>
      <c r="U346" s="56"/>
      <c r="V346" s="56"/>
      <c r="W346" s="16">
        <f t="shared" si="176"/>
        <v>0</v>
      </c>
      <c r="X346" s="181">
        <f t="shared" si="177"/>
        <v>0</v>
      </c>
      <c r="Y346" s="181">
        <f t="shared" si="178"/>
        <v>0</v>
      </c>
      <c r="Z346" s="49">
        <v>4992</v>
      </c>
      <c r="AA346" s="212">
        <f t="shared" si="179"/>
        <v>0</v>
      </c>
    </row>
    <row r="347" spans="1:27" ht="30" customHeight="1" thickBot="1" x14ac:dyDescent="0.3">
      <c r="A347" s="157" t="s">
        <v>9362</v>
      </c>
      <c r="B347" s="4"/>
      <c r="C347" s="4"/>
      <c r="D347" s="4"/>
      <c r="E347" s="5"/>
      <c r="F347" s="5"/>
      <c r="G347" s="5"/>
      <c r="H347" s="5"/>
      <c r="I347" s="179"/>
      <c r="J347" s="5"/>
      <c r="K347" s="5"/>
      <c r="L347" s="5"/>
      <c r="M347" s="5"/>
      <c r="N347" s="179"/>
      <c r="O347" s="5"/>
      <c r="P347" s="5"/>
      <c r="Q347" s="5"/>
      <c r="R347" s="5"/>
      <c r="S347" s="179"/>
      <c r="T347" s="5"/>
      <c r="U347" s="5"/>
      <c r="V347" s="5"/>
      <c r="W347" s="5"/>
      <c r="X347" s="179"/>
      <c r="Y347" s="179"/>
      <c r="Z347" s="6"/>
      <c r="AA347" s="211"/>
    </row>
    <row r="348" spans="1:27" ht="28.15" customHeight="1" thickBot="1" x14ac:dyDescent="0.3">
      <c r="A348" s="398">
        <v>297</v>
      </c>
      <c r="B348" s="7" t="s">
        <v>637</v>
      </c>
      <c r="C348" s="8" t="s">
        <v>638</v>
      </c>
      <c r="D348" s="9" t="s">
        <v>137</v>
      </c>
      <c r="E348" s="55"/>
      <c r="F348" s="56"/>
      <c r="G348" s="56"/>
      <c r="H348" s="10">
        <f t="shared" ref="H348" si="180">SUM(E348:G348)</f>
        <v>0</v>
      </c>
      <c r="I348" s="180">
        <f t="shared" ref="I348" si="181">H348*Z348</f>
        <v>0</v>
      </c>
      <c r="J348" s="56"/>
      <c r="K348" s="56"/>
      <c r="L348" s="56"/>
      <c r="M348" s="11">
        <f t="shared" ref="M348" si="182">SUM(J348:L348)</f>
        <v>0</v>
      </c>
      <c r="N348" s="180">
        <f t="shared" ref="N348" si="183">M348*Z348</f>
        <v>0</v>
      </c>
      <c r="O348" s="56"/>
      <c r="P348" s="56"/>
      <c r="Q348" s="56"/>
      <c r="R348" s="11">
        <f t="shared" ref="R348" si="184">SUM(O348:Q348)</f>
        <v>0</v>
      </c>
      <c r="S348" s="180">
        <f t="shared" ref="S348" si="185">R348*Z348</f>
        <v>0</v>
      </c>
      <c r="T348" s="56"/>
      <c r="U348" s="56"/>
      <c r="V348" s="56"/>
      <c r="W348" s="11">
        <f t="shared" ref="W348" si="186">SUM(T348:V348)</f>
        <v>0</v>
      </c>
      <c r="X348" s="180">
        <f t="shared" ref="X348" si="187">W348*Z348</f>
        <v>0</v>
      </c>
      <c r="Y348" s="180">
        <f t="shared" ref="Y348" si="188">H348+M348+R348+W348</f>
        <v>0</v>
      </c>
      <c r="Z348" s="59">
        <v>6828.140800000001</v>
      </c>
      <c r="AA348" s="210">
        <f t="shared" ref="AA348" si="189">Y348*Z348</f>
        <v>0</v>
      </c>
    </row>
    <row r="349" spans="1:27" ht="30" customHeight="1" thickBot="1" x14ac:dyDescent="0.3">
      <c r="A349" s="157" t="s">
        <v>639</v>
      </c>
      <c r="B349" s="4"/>
      <c r="C349" s="4"/>
      <c r="D349" s="4"/>
      <c r="E349" s="5"/>
      <c r="F349" s="5"/>
      <c r="G349" s="5"/>
      <c r="H349" s="5"/>
      <c r="I349" s="179"/>
      <c r="J349" s="5"/>
      <c r="K349" s="5"/>
      <c r="L349" s="5"/>
      <c r="M349" s="5"/>
      <c r="N349" s="179"/>
      <c r="O349" s="5"/>
      <c r="P349" s="5"/>
      <c r="Q349" s="5"/>
      <c r="R349" s="5"/>
      <c r="S349" s="179"/>
      <c r="T349" s="5"/>
      <c r="U349" s="5"/>
      <c r="V349" s="5"/>
      <c r="W349" s="5"/>
      <c r="X349" s="179"/>
      <c r="Y349" s="179"/>
      <c r="Z349" s="6"/>
      <c r="AA349" s="211"/>
    </row>
    <row r="350" spans="1:27" ht="28.15" customHeight="1" x14ac:dyDescent="0.25">
      <c r="A350" s="399">
        <v>298</v>
      </c>
      <c r="B350" s="12" t="s">
        <v>640</v>
      </c>
      <c r="C350" s="13" t="s">
        <v>641</v>
      </c>
      <c r="D350" s="14" t="s">
        <v>83</v>
      </c>
      <c r="E350" s="45"/>
      <c r="F350" s="46"/>
      <c r="G350" s="46"/>
      <c r="H350" s="15">
        <f t="shared" ref="H350:H353" si="190">SUM(E350:G350)</f>
        <v>0</v>
      </c>
      <c r="I350" s="181">
        <f t="shared" ref="I350:I353" si="191">H350*Z350</f>
        <v>0</v>
      </c>
      <c r="J350" s="45"/>
      <c r="K350" s="46"/>
      <c r="L350" s="46"/>
      <c r="M350" s="16">
        <f t="shared" ref="M350:M353" si="192">SUM(J350:L350)</f>
        <v>0</v>
      </c>
      <c r="N350" s="181">
        <f t="shared" ref="N350:N353" si="193">M350*Z350</f>
        <v>0</v>
      </c>
      <c r="O350" s="45"/>
      <c r="P350" s="46"/>
      <c r="Q350" s="46"/>
      <c r="R350" s="16">
        <f t="shared" ref="R350:R353" si="194">SUM(O350:Q350)</f>
        <v>0</v>
      </c>
      <c r="S350" s="181">
        <f t="shared" ref="S350:S353" si="195">R350*Z350</f>
        <v>0</v>
      </c>
      <c r="T350" s="45"/>
      <c r="U350" s="46"/>
      <c r="V350" s="46"/>
      <c r="W350" s="16">
        <f t="shared" ref="W350:W353" si="196">SUM(T350:V350)</f>
        <v>0</v>
      </c>
      <c r="X350" s="181">
        <f t="shared" ref="X350:X353" si="197">W350*Z350</f>
        <v>0</v>
      </c>
      <c r="Y350" s="181">
        <f t="shared" ref="Y350:Y353" si="198">H350+M350+R350+W350</f>
        <v>0</v>
      </c>
      <c r="Z350" s="49">
        <v>262.60000000000002</v>
      </c>
      <c r="AA350" s="212">
        <f t="shared" ref="AA350:AA353" si="199">Y350*Z350</f>
        <v>0</v>
      </c>
    </row>
    <row r="351" spans="1:27" ht="28.15" customHeight="1" x14ac:dyDescent="0.25">
      <c r="A351" s="401">
        <v>299</v>
      </c>
      <c r="B351" s="20" t="s">
        <v>642</v>
      </c>
      <c r="C351" s="13" t="s">
        <v>643</v>
      </c>
      <c r="D351" s="22" t="s">
        <v>83</v>
      </c>
      <c r="E351" s="45"/>
      <c r="F351" s="46"/>
      <c r="G351" s="46"/>
      <c r="H351" s="15">
        <f t="shared" si="190"/>
        <v>0</v>
      </c>
      <c r="I351" s="181">
        <f t="shared" si="191"/>
        <v>0</v>
      </c>
      <c r="J351" s="45"/>
      <c r="K351" s="46"/>
      <c r="L351" s="46"/>
      <c r="M351" s="16">
        <f t="shared" si="192"/>
        <v>0</v>
      </c>
      <c r="N351" s="181">
        <f t="shared" si="193"/>
        <v>0</v>
      </c>
      <c r="O351" s="45"/>
      <c r="P351" s="46"/>
      <c r="Q351" s="46"/>
      <c r="R351" s="16">
        <f t="shared" si="194"/>
        <v>0</v>
      </c>
      <c r="S351" s="181">
        <f t="shared" si="195"/>
        <v>0</v>
      </c>
      <c r="T351" s="45"/>
      <c r="U351" s="46"/>
      <c r="V351" s="46"/>
      <c r="W351" s="16">
        <f t="shared" si="196"/>
        <v>0</v>
      </c>
      <c r="X351" s="181">
        <f t="shared" si="197"/>
        <v>0</v>
      </c>
      <c r="Y351" s="181">
        <f t="shared" si="198"/>
        <v>0</v>
      </c>
      <c r="Z351" s="49">
        <v>262.60000000000002</v>
      </c>
      <c r="AA351" s="212">
        <f t="shared" si="199"/>
        <v>0</v>
      </c>
    </row>
    <row r="352" spans="1:27" ht="28.15" customHeight="1" x14ac:dyDescent="0.25">
      <c r="A352" s="401">
        <v>300</v>
      </c>
      <c r="B352" s="20" t="s">
        <v>644</v>
      </c>
      <c r="C352" s="13" t="s">
        <v>645</v>
      </c>
      <c r="D352" s="22" t="s">
        <v>137</v>
      </c>
      <c r="E352" s="45"/>
      <c r="F352" s="46"/>
      <c r="G352" s="46"/>
      <c r="H352" s="15">
        <f t="shared" si="190"/>
        <v>0</v>
      </c>
      <c r="I352" s="181">
        <f t="shared" si="191"/>
        <v>0</v>
      </c>
      <c r="J352" s="45"/>
      <c r="K352" s="46"/>
      <c r="L352" s="46"/>
      <c r="M352" s="16">
        <f t="shared" si="192"/>
        <v>0</v>
      </c>
      <c r="N352" s="181">
        <f t="shared" si="193"/>
        <v>0</v>
      </c>
      <c r="O352" s="45"/>
      <c r="P352" s="46"/>
      <c r="Q352" s="46"/>
      <c r="R352" s="16">
        <f t="shared" si="194"/>
        <v>0</v>
      </c>
      <c r="S352" s="181">
        <f t="shared" si="195"/>
        <v>0</v>
      </c>
      <c r="T352" s="45"/>
      <c r="U352" s="46"/>
      <c r="V352" s="46"/>
      <c r="W352" s="16">
        <f t="shared" si="196"/>
        <v>0</v>
      </c>
      <c r="X352" s="181">
        <f t="shared" si="197"/>
        <v>0</v>
      </c>
      <c r="Y352" s="181">
        <f t="shared" si="198"/>
        <v>0</v>
      </c>
      <c r="Z352" s="49">
        <v>1326</v>
      </c>
      <c r="AA352" s="212">
        <f t="shared" si="199"/>
        <v>0</v>
      </c>
    </row>
    <row r="353" spans="1:27" ht="28.15" customHeight="1" thickBot="1" x14ac:dyDescent="0.3">
      <c r="A353" s="398">
        <v>301</v>
      </c>
      <c r="B353" s="17" t="s">
        <v>646</v>
      </c>
      <c r="C353" s="8" t="s">
        <v>647</v>
      </c>
      <c r="D353" s="19" t="s">
        <v>137</v>
      </c>
      <c r="E353" s="55"/>
      <c r="F353" s="56"/>
      <c r="G353" s="56"/>
      <c r="H353" s="10">
        <f t="shared" si="190"/>
        <v>0</v>
      </c>
      <c r="I353" s="180">
        <f t="shared" si="191"/>
        <v>0</v>
      </c>
      <c r="J353" s="55"/>
      <c r="K353" s="56"/>
      <c r="L353" s="56"/>
      <c r="M353" s="11">
        <f t="shared" si="192"/>
        <v>0</v>
      </c>
      <c r="N353" s="180">
        <f t="shared" si="193"/>
        <v>0</v>
      </c>
      <c r="O353" s="55"/>
      <c r="P353" s="56"/>
      <c r="Q353" s="56"/>
      <c r="R353" s="11">
        <f t="shared" si="194"/>
        <v>0</v>
      </c>
      <c r="S353" s="180">
        <f t="shared" si="195"/>
        <v>0</v>
      </c>
      <c r="T353" s="55"/>
      <c r="U353" s="56"/>
      <c r="V353" s="56"/>
      <c r="W353" s="11">
        <f t="shared" si="196"/>
        <v>0</v>
      </c>
      <c r="X353" s="180">
        <f t="shared" si="197"/>
        <v>0</v>
      </c>
      <c r="Y353" s="180">
        <f t="shared" si="198"/>
        <v>0</v>
      </c>
      <c r="Z353" s="59">
        <v>1326</v>
      </c>
      <c r="AA353" s="210">
        <f t="shared" si="199"/>
        <v>0</v>
      </c>
    </row>
    <row r="354" spans="1:27" ht="30" customHeight="1" thickBot="1" x14ac:dyDescent="0.3">
      <c r="A354" s="157" t="s">
        <v>9354</v>
      </c>
      <c r="B354" s="4"/>
      <c r="C354" s="4"/>
      <c r="D354" s="4"/>
      <c r="E354" s="5"/>
      <c r="F354" s="5"/>
      <c r="G354" s="5"/>
      <c r="H354" s="5"/>
      <c r="I354" s="179"/>
      <c r="J354" s="5"/>
      <c r="K354" s="5"/>
      <c r="L354" s="5"/>
      <c r="M354" s="5"/>
      <c r="N354" s="179"/>
      <c r="O354" s="5"/>
      <c r="P354" s="5"/>
      <c r="Q354" s="5"/>
      <c r="R354" s="5"/>
      <c r="S354" s="179"/>
      <c r="T354" s="5"/>
      <c r="U354" s="5"/>
      <c r="V354" s="5"/>
      <c r="W354" s="5"/>
      <c r="X354" s="179"/>
      <c r="Y354" s="179"/>
      <c r="Z354" s="6"/>
      <c r="AA354" s="211"/>
    </row>
    <row r="355" spans="1:27" ht="28.15" customHeight="1" x14ac:dyDescent="0.25">
      <c r="A355" s="399">
        <v>302</v>
      </c>
      <c r="B355" s="12" t="s">
        <v>648</v>
      </c>
      <c r="C355" s="13" t="s">
        <v>649</v>
      </c>
      <c r="D355" s="14" t="s">
        <v>83</v>
      </c>
      <c r="E355" s="45"/>
      <c r="F355" s="46"/>
      <c r="G355" s="46"/>
      <c r="H355" s="15">
        <f t="shared" ref="H355:H361" si="200">SUM(E355:G355)</f>
        <v>0</v>
      </c>
      <c r="I355" s="181">
        <f t="shared" ref="I355:I361" si="201">H355*Z355</f>
        <v>0</v>
      </c>
      <c r="J355" s="45"/>
      <c r="K355" s="46"/>
      <c r="L355" s="46"/>
      <c r="M355" s="16">
        <f t="shared" ref="M355:M361" si="202">SUM(J355:L355)</f>
        <v>0</v>
      </c>
      <c r="N355" s="181">
        <f t="shared" ref="N355:N361" si="203">M355*Z355</f>
        <v>0</v>
      </c>
      <c r="O355" s="45"/>
      <c r="P355" s="46"/>
      <c r="Q355" s="46"/>
      <c r="R355" s="16">
        <f t="shared" ref="R355:R361" si="204">SUM(O355:Q355)</f>
        <v>0</v>
      </c>
      <c r="S355" s="181">
        <f t="shared" ref="S355:S361" si="205">R355*Z355</f>
        <v>0</v>
      </c>
      <c r="T355" s="45"/>
      <c r="U355" s="46"/>
      <c r="V355" s="46"/>
      <c r="W355" s="16">
        <f t="shared" ref="W355:W361" si="206">SUM(T355:V355)</f>
        <v>0</v>
      </c>
      <c r="X355" s="181">
        <f t="shared" ref="X355:X361" si="207">W355*Z355</f>
        <v>0</v>
      </c>
      <c r="Y355" s="181">
        <f t="shared" ref="Y355:Y361" si="208">H355+M355+R355+W355</f>
        <v>0</v>
      </c>
      <c r="Z355" s="49">
        <v>39.78</v>
      </c>
      <c r="AA355" s="212">
        <f t="shared" ref="AA355:AA361" si="209">Y355*Z355</f>
        <v>0</v>
      </c>
    </row>
    <row r="356" spans="1:27" ht="28.15" customHeight="1" x14ac:dyDescent="0.25">
      <c r="A356" s="401">
        <v>303</v>
      </c>
      <c r="B356" s="20" t="s">
        <v>650</v>
      </c>
      <c r="C356" s="21" t="s">
        <v>651</v>
      </c>
      <c r="D356" s="22" t="s">
        <v>83</v>
      </c>
      <c r="E356" s="45"/>
      <c r="F356" s="46"/>
      <c r="G356" s="46"/>
      <c r="H356" s="15">
        <f t="shared" si="200"/>
        <v>0</v>
      </c>
      <c r="I356" s="181">
        <f t="shared" si="201"/>
        <v>0</v>
      </c>
      <c r="J356" s="45"/>
      <c r="K356" s="46"/>
      <c r="L356" s="46"/>
      <c r="M356" s="16">
        <f t="shared" si="202"/>
        <v>0</v>
      </c>
      <c r="N356" s="181">
        <f t="shared" si="203"/>
        <v>0</v>
      </c>
      <c r="O356" s="45"/>
      <c r="P356" s="46"/>
      <c r="Q356" s="46"/>
      <c r="R356" s="16">
        <f t="shared" si="204"/>
        <v>0</v>
      </c>
      <c r="S356" s="181">
        <f t="shared" si="205"/>
        <v>0</v>
      </c>
      <c r="T356" s="45"/>
      <c r="U356" s="46"/>
      <c r="V356" s="46"/>
      <c r="W356" s="16">
        <f t="shared" si="206"/>
        <v>0</v>
      </c>
      <c r="X356" s="181">
        <f t="shared" si="207"/>
        <v>0</v>
      </c>
      <c r="Y356" s="181">
        <f t="shared" si="208"/>
        <v>0</v>
      </c>
      <c r="Z356" s="49">
        <v>42.38</v>
      </c>
      <c r="AA356" s="212">
        <f t="shared" si="209"/>
        <v>0</v>
      </c>
    </row>
    <row r="357" spans="1:27" ht="28.15" customHeight="1" x14ac:dyDescent="0.25">
      <c r="A357" s="401">
        <v>304</v>
      </c>
      <c r="B357" s="20" t="s">
        <v>652</v>
      </c>
      <c r="C357" s="21" t="s">
        <v>653</v>
      </c>
      <c r="D357" s="22" t="s">
        <v>83</v>
      </c>
      <c r="E357" s="45"/>
      <c r="F357" s="46"/>
      <c r="G357" s="46"/>
      <c r="H357" s="15">
        <f t="shared" si="200"/>
        <v>0</v>
      </c>
      <c r="I357" s="181">
        <f t="shared" si="201"/>
        <v>0</v>
      </c>
      <c r="J357" s="45"/>
      <c r="K357" s="46"/>
      <c r="L357" s="46"/>
      <c r="M357" s="16">
        <f t="shared" si="202"/>
        <v>0</v>
      </c>
      <c r="N357" s="181">
        <f t="shared" si="203"/>
        <v>0</v>
      </c>
      <c r="O357" s="45"/>
      <c r="P357" s="46"/>
      <c r="Q357" s="46"/>
      <c r="R357" s="16">
        <f t="shared" si="204"/>
        <v>0</v>
      </c>
      <c r="S357" s="181">
        <f t="shared" si="205"/>
        <v>0</v>
      </c>
      <c r="T357" s="45"/>
      <c r="U357" s="46"/>
      <c r="V357" s="46"/>
      <c r="W357" s="16">
        <f t="shared" si="206"/>
        <v>0</v>
      </c>
      <c r="X357" s="181">
        <f t="shared" si="207"/>
        <v>0</v>
      </c>
      <c r="Y357" s="181">
        <f t="shared" si="208"/>
        <v>0</v>
      </c>
      <c r="Z357" s="49">
        <v>4.42</v>
      </c>
      <c r="AA357" s="212">
        <f t="shared" si="209"/>
        <v>0</v>
      </c>
    </row>
    <row r="358" spans="1:27" ht="28.15" customHeight="1" x14ac:dyDescent="0.25">
      <c r="A358" s="401">
        <v>305</v>
      </c>
      <c r="B358" s="20" t="s">
        <v>654</v>
      </c>
      <c r="C358" s="21" t="s">
        <v>655</v>
      </c>
      <c r="D358" s="22" t="s">
        <v>83</v>
      </c>
      <c r="E358" s="85"/>
      <c r="F358" s="71"/>
      <c r="G358" s="71"/>
      <c r="H358" s="39">
        <f t="shared" si="200"/>
        <v>0</v>
      </c>
      <c r="I358" s="184">
        <f t="shared" si="201"/>
        <v>0</v>
      </c>
      <c r="J358" s="85"/>
      <c r="K358" s="71"/>
      <c r="L358" s="71"/>
      <c r="M358" s="40">
        <f t="shared" si="202"/>
        <v>0</v>
      </c>
      <c r="N358" s="184">
        <f t="shared" si="203"/>
        <v>0</v>
      </c>
      <c r="O358" s="85"/>
      <c r="P358" s="71"/>
      <c r="Q358" s="71"/>
      <c r="R358" s="40">
        <f t="shared" si="204"/>
        <v>0</v>
      </c>
      <c r="S358" s="184">
        <f t="shared" si="205"/>
        <v>0</v>
      </c>
      <c r="T358" s="85"/>
      <c r="U358" s="71"/>
      <c r="V358" s="71"/>
      <c r="W358" s="16">
        <f t="shared" si="206"/>
        <v>0</v>
      </c>
      <c r="X358" s="181">
        <f t="shared" si="207"/>
        <v>0</v>
      </c>
      <c r="Y358" s="181">
        <f t="shared" si="208"/>
        <v>0</v>
      </c>
      <c r="Z358" s="49">
        <v>34.611200000000004</v>
      </c>
      <c r="AA358" s="212">
        <f t="shared" si="209"/>
        <v>0</v>
      </c>
    </row>
    <row r="359" spans="1:27" ht="28.15" customHeight="1" x14ac:dyDescent="0.25">
      <c r="A359" s="401">
        <v>306</v>
      </c>
      <c r="B359" s="20" t="s">
        <v>656</v>
      </c>
      <c r="C359" s="21" t="s">
        <v>657</v>
      </c>
      <c r="D359" s="22" t="s">
        <v>83</v>
      </c>
      <c r="E359" s="85"/>
      <c r="F359" s="71"/>
      <c r="G359" s="71"/>
      <c r="H359" s="39">
        <f t="shared" si="200"/>
        <v>0</v>
      </c>
      <c r="I359" s="184">
        <f t="shared" si="201"/>
        <v>0</v>
      </c>
      <c r="J359" s="85"/>
      <c r="K359" s="71"/>
      <c r="L359" s="71"/>
      <c r="M359" s="40">
        <f t="shared" si="202"/>
        <v>0</v>
      </c>
      <c r="N359" s="184">
        <f t="shared" si="203"/>
        <v>0</v>
      </c>
      <c r="O359" s="85"/>
      <c r="P359" s="71"/>
      <c r="Q359" s="71"/>
      <c r="R359" s="40">
        <f t="shared" si="204"/>
        <v>0</v>
      </c>
      <c r="S359" s="184">
        <f t="shared" si="205"/>
        <v>0</v>
      </c>
      <c r="T359" s="85"/>
      <c r="U359" s="71"/>
      <c r="V359" s="71"/>
      <c r="W359" s="16">
        <f t="shared" si="206"/>
        <v>0</v>
      </c>
      <c r="X359" s="181">
        <f t="shared" si="207"/>
        <v>0</v>
      </c>
      <c r="Y359" s="181">
        <f t="shared" si="208"/>
        <v>0</v>
      </c>
      <c r="Z359" s="49">
        <v>34.611199999999997</v>
      </c>
      <c r="AA359" s="212">
        <f t="shared" si="209"/>
        <v>0</v>
      </c>
    </row>
    <row r="360" spans="1:27" ht="28.15" customHeight="1" x14ac:dyDescent="0.25">
      <c r="A360" s="401">
        <v>307</v>
      </c>
      <c r="B360" s="20" t="s">
        <v>658</v>
      </c>
      <c r="C360" s="21" t="s">
        <v>659</v>
      </c>
      <c r="D360" s="22" t="s">
        <v>83</v>
      </c>
      <c r="E360" s="45"/>
      <c r="F360" s="46"/>
      <c r="G360" s="46"/>
      <c r="H360" s="15">
        <f t="shared" si="200"/>
        <v>0</v>
      </c>
      <c r="I360" s="181">
        <f t="shared" si="201"/>
        <v>0</v>
      </c>
      <c r="J360" s="45"/>
      <c r="K360" s="46"/>
      <c r="L360" s="46"/>
      <c r="M360" s="16">
        <f t="shared" si="202"/>
        <v>0</v>
      </c>
      <c r="N360" s="181">
        <f t="shared" si="203"/>
        <v>0</v>
      </c>
      <c r="O360" s="45"/>
      <c r="P360" s="46"/>
      <c r="Q360" s="46"/>
      <c r="R360" s="16">
        <f t="shared" si="204"/>
        <v>0</v>
      </c>
      <c r="S360" s="181">
        <f t="shared" si="205"/>
        <v>0</v>
      </c>
      <c r="T360" s="45"/>
      <c r="U360" s="46"/>
      <c r="V360" s="46"/>
      <c r="W360" s="16">
        <f t="shared" si="206"/>
        <v>0</v>
      </c>
      <c r="X360" s="181">
        <f t="shared" si="207"/>
        <v>0</v>
      </c>
      <c r="Y360" s="181">
        <f t="shared" si="208"/>
        <v>0</v>
      </c>
      <c r="Z360" s="49">
        <v>34.611200000000004</v>
      </c>
      <c r="AA360" s="212">
        <f t="shared" si="209"/>
        <v>0</v>
      </c>
    </row>
    <row r="361" spans="1:27" ht="28.15" customHeight="1" thickBot="1" x14ac:dyDescent="0.3">
      <c r="A361" s="401">
        <v>308</v>
      </c>
      <c r="B361" s="20" t="s">
        <v>660</v>
      </c>
      <c r="C361" s="21" t="s">
        <v>661</v>
      </c>
      <c r="D361" s="22" t="s">
        <v>58</v>
      </c>
      <c r="E361" s="45"/>
      <c r="F361" s="46"/>
      <c r="G361" s="46"/>
      <c r="H361" s="15">
        <f t="shared" si="200"/>
        <v>0</v>
      </c>
      <c r="I361" s="181">
        <f t="shared" si="201"/>
        <v>0</v>
      </c>
      <c r="J361" s="45"/>
      <c r="K361" s="46"/>
      <c r="L361" s="46"/>
      <c r="M361" s="16">
        <f t="shared" si="202"/>
        <v>0</v>
      </c>
      <c r="N361" s="181">
        <f t="shared" si="203"/>
        <v>0</v>
      </c>
      <c r="O361" s="45"/>
      <c r="P361" s="46"/>
      <c r="Q361" s="46"/>
      <c r="R361" s="16">
        <f t="shared" si="204"/>
        <v>0</v>
      </c>
      <c r="S361" s="181">
        <f t="shared" si="205"/>
        <v>0</v>
      </c>
      <c r="T361" s="45"/>
      <c r="U361" s="46"/>
      <c r="V361" s="46"/>
      <c r="W361" s="16">
        <f t="shared" si="206"/>
        <v>0</v>
      </c>
      <c r="X361" s="181">
        <f t="shared" si="207"/>
        <v>0</v>
      </c>
      <c r="Y361" s="181">
        <f t="shared" si="208"/>
        <v>0</v>
      </c>
      <c r="Z361" s="49">
        <v>129.66720000000001</v>
      </c>
      <c r="AA361" s="212">
        <f t="shared" si="209"/>
        <v>0</v>
      </c>
    </row>
    <row r="362" spans="1:27" ht="28.15" hidden="1" customHeight="1" thickBot="1" x14ac:dyDescent="0.3">
      <c r="A362" s="409"/>
      <c r="B362" s="62"/>
      <c r="C362" s="63"/>
      <c r="D362" s="64"/>
      <c r="E362" s="65"/>
      <c r="F362" s="65"/>
      <c r="G362" s="65"/>
      <c r="H362" s="66"/>
      <c r="I362" s="187"/>
      <c r="J362" s="65"/>
      <c r="K362" s="65"/>
      <c r="L362" s="65"/>
      <c r="M362" s="66"/>
      <c r="N362" s="187"/>
      <c r="O362" s="65"/>
      <c r="P362" s="65"/>
      <c r="Q362" s="65"/>
      <c r="R362" s="66"/>
      <c r="S362" s="187"/>
      <c r="T362" s="65"/>
      <c r="U362" s="65"/>
      <c r="V362" s="65"/>
      <c r="W362" s="66"/>
      <c r="X362" s="187"/>
      <c r="Y362" s="187"/>
      <c r="Z362" s="309">
        <f>SUM(AA34:AA361)</f>
        <v>0</v>
      </c>
      <c r="AA362" s="310"/>
    </row>
    <row r="363" spans="1:27" ht="30" customHeight="1" thickBot="1" x14ac:dyDescent="0.3">
      <c r="A363" s="158" t="s">
        <v>9355</v>
      </c>
      <c r="B363" s="137"/>
      <c r="C363" s="138"/>
      <c r="D363" s="138"/>
      <c r="E363" s="139"/>
      <c r="F363" s="139"/>
      <c r="G363" s="139"/>
      <c r="H363" s="139"/>
      <c r="I363" s="188"/>
      <c r="J363" s="139"/>
      <c r="K363" s="139"/>
      <c r="L363" s="139"/>
      <c r="M363" s="139"/>
      <c r="N363" s="188"/>
      <c r="O363" s="139"/>
      <c r="P363" s="139"/>
      <c r="Q363" s="139"/>
      <c r="R363" s="139"/>
      <c r="S363" s="188"/>
      <c r="T363" s="139"/>
      <c r="U363" s="139"/>
      <c r="V363" s="139"/>
      <c r="W363" s="139"/>
      <c r="X363" s="188"/>
      <c r="Y363" s="188"/>
      <c r="Z363" s="140"/>
      <c r="AA363" s="261"/>
    </row>
    <row r="364" spans="1:27" ht="28.15" customHeight="1" x14ac:dyDescent="0.25">
      <c r="A364" s="410">
        <v>1</v>
      </c>
      <c r="B364" s="257"/>
      <c r="C364" s="267" t="s">
        <v>9375</v>
      </c>
      <c r="D364" s="258" t="s">
        <v>9363</v>
      </c>
      <c r="E364" s="169"/>
      <c r="F364" s="169"/>
      <c r="G364" s="169"/>
      <c r="H364" s="136">
        <f>SUM(E364:G364)</f>
        <v>0</v>
      </c>
      <c r="I364" s="189">
        <f>H364*$Z364</f>
        <v>0</v>
      </c>
      <c r="J364" s="169"/>
      <c r="K364" s="169"/>
      <c r="L364" s="169"/>
      <c r="M364" s="136">
        <f>SUM(J364:L364)</f>
        <v>0</v>
      </c>
      <c r="N364" s="189">
        <f>M364*$Z364</f>
        <v>0</v>
      </c>
      <c r="O364" s="169"/>
      <c r="P364" s="169"/>
      <c r="Q364" s="169"/>
      <c r="R364" s="136">
        <f>SUM(O364:Q364)</f>
        <v>0</v>
      </c>
      <c r="S364" s="189">
        <f>R364*$Z364</f>
        <v>0</v>
      </c>
      <c r="T364" s="169"/>
      <c r="U364" s="169"/>
      <c r="V364" s="169"/>
      <c r="W364" s="136">
        <f>SUM(T364:V364)</f>
        <v>0</v>
      </c>
      <c r="X364" s="189">
        <f>W364*$Z364</f>
        <v>0</v>
      </c>
      <c r="Y364" s="189">
        <f>H364+M364+R364+W364</f>
        <v>0</v>
      </c>
      <c r="Z364" s="173"/>
      <c r="AA364" s="217">
        <f>Y364*Z364</f>
        <v>0</v>
      </c>
    </row>
    <row r="365" spans="1:27" ht="28.15" customHeight="1" x14ac:dyDescent="0.25">
      <c r="A365" s="410">
        <v>2</v>
      </c>
      <c r="B365" s="262"/>
      <c r="C365" s="268" t="s">
        <v>9376</v>
      </c>
      <c r="D365" s="260" t="s">
        <v>9363</v>
      </c>
      <c r="E365" s="172"/>
      <c r="F365" s="172"/>
      <c r="G365" s="172"/>
      <c r="H365" s="141">
        <f t="shared" ref="H365:H379" si="210">SUM(E365:G365)</f>
        <v>0</v>
      </c>
      <c r="I365" s="190">
        <f t="shared" ref="I365:I379" si="211">H365*$Z365</f>
        <v>0</v>
      </c>
      <c r="J365" s="172"/>
      <c r="K365" s="172"/>
      <c r="L365" s="172"/>
      <c r="M365" s="141">
        <f t="shared" ref="M365:M379" si="212">SUM(J365:L365)</f>
        <v>0</v>
      </c>
      <c r="N365" s="190">
        <f t="shared" ref="N365:N379" si="213">M365*$Z365</f>
        <v>0</v>
      </c>
      <c r="O365" s="172"/>
      <c r="P365" s="172"/>
      <c r="Q365" s="172"/>
      <c r="R365" s="141">
        <f t="shared" ref="R365:R379" si="214">SUM(O365:Q365)</f>
        <v>0</v>
      </c>
      <c r="S365" s="190">
        <f t="shared" ref="S365:S379" si="215">R365*$Z365</f>
        <v>0</v>
      </c>
      <c r="T365" s="172"/>
      <c r="U365" s="172"/>
      <c r="V365" s="172"/>
      <c r="W365" s="141">
        <f t="shared" ref="W365:W379" si="216">SUM(T365:V365)</f>
        <v>0</v>
      </c>
      <c r="X365" s="190">
        <f t="shared" ref="X365:X379" si="217">W365*$Z365</f>
        <v>0</v>
      </c>
      <c r="Y365" s="190">
        <f t="shared" ref="Y365:Y379" si="218">H365+M365+R365+W365</f>
        <v>0</v>
      </c>
      <c r="Z365" s="174"/>
      <c r="AA365" s="253">
        <f t="shared" ref="AA365:AA379" si="219">Y365*Z365</f>
        <v>0</v>
      </c>
    </row>
    <row r="366" spans="1:27" ht="28.15" customHeight="1" x14ac:dyDescent="0.25">
      <c r="A366" s="410">
        <v>3</v>
      </c>
      <c r="B366" s="262"/>
      <c r="C366" s="268" t="s">
        <v>9377</v>
      </c>
      <c r="D366" s="260" t="s">
        <v>9363</v>
      </c>
      <c r="E366" s="172"/>
      <c r="F366" s="172"/>
      <c r="G366" s="172"/>
      <c r="H366" s="141">
        <f t="shared" si="210"/>
        <v>0</v>
      </c>
      <c r="I366" s="190">
        <f t="shared" si="211"/>
        <v>0</v>
      </c>
      <c r="J366" s="172"/>
      <c r="K366" s="172"/>
      <c r="L366" s="172"/>
      <c r="M366" s="141">
        <f t="shared" si="212"/>
        <v>0</v>
      </c>
      <c r="N366" s="190">
        <f t="shared" si="213"/>
        <v>0</v>
      </c>
      <c r="O366" s="172"/>
      <c r="P366" s="172"/>
      <c r="Q366" s="172"/>
      <c r="R366" s="141">
        <f t="shared" si="214"/>
        <v>0</v>
      </c>
      <c r="S366" s="190">
        <f t="shared" si="215"/>
        <v>0</v>
      </c>
      <c r="T366" s="172"/>
      <c r="U366" s="172"/>
      <c r="V366" s="172"/>
      <c r="W366" s="141">
        <f t="shared" si="216"/>
        <v>0</v>
      </c>
      <c r="X366" s="190">
        <f t="shared" si="217"/>
        <v>0</v>
      </c>
      <c r="Y366" s="190">
        <f t="shared" si="218"/>
        <v>0</v>
      </c>
      <c r="Z366" s="174"/>
      <c r="AA366" s="253">
        <f t="shared" si="219"/>
        <v>0</v>
      </c>
    </row>
    <row r="367" spans="1:27" ht="28.15" customHeight="1" x14ac:dyDescent="0.25">
      <c r="A367" s="410">
        <v>4</v>
      </c>
      <c r="B367" s="262"/>
      <c r="C367" s="268" t="s">
        <v>9378</v>
      </c>
      <c r="D367" s="260" t="s">
        <v>9363</v>
      </c>
      <c r="E367" s="172"/>
      <c r="F367" s="172"/>
      <c r="G367" s="172"/>
      <c r="H367" s="141">
        <f t="shared" si="210"/>
        <v>0</v>
      </c>
      <c r="I367" s="190">
        <f t="shared" si="211"/>
        <v>0</v>
      </c>
      <c r="J367" s="172"/>
      <c r="K367" s="172"/>
      <c r="L367" s="172"/>
      <c r="M367" s="141">
        <f t="shared" si="212"/>
        <v>0</v>
      </c>
      <c r="N367" s="190">
        <f t="shared" si="213"/>
        <v>0</v>
      </c>
      <c r="O367" s="172"/>
      <c r="P367" s="172"/>
      <c r="Q367" s="172"/>
      <c r="R367" s="141">
        <f t="shared" si="214"/>
        <v>0</v>
      </c>
      <c r="S367" s="190">
        <f t="shared" si="215"/>
        <v>0</v>
      </c>
      <c r="T367" s="172"/>
      <c r="U367" s="172"/>
      <c r="V367" s="172"/>
      <c r="W367" s="141">
        <f t="shared" si="216"/>
        <v>0</v>
      </c>
      <c r="X367" s="190">
        <f t="shared" si="217"/>
        <v>0</v>
      </c>
      <c r="Y367" s="190">
        <f t="shared" si="218"/>
        <v>0</v>
      </c>
      <c r="Z367" s="174"/>
      <c r="AA367" s="253">
        <f t="shared" si="219"/>
        <v>0</v>
      </c>
    </row>
    <row r="368" spans="1:27" ht="28.15" customHeight="1" x14ac:dyDescent="0.25">
      <c r="A368" s="410">
        <v>5</v>
      </c>
      <c r="B368" s="262"/>
      <c r="C368" s="268" t="s">
        <v>9379</v>
      </c>
      <c r="D368" s="260" t="s">
        <v>9363</v>
      </c>
      <c r="E368" s="172"/>
      <c r="F368" s="172"/>
      <c r="G368" s="172"/>
      <c r="H368" s="141">
        <f t="shared" si="210"/>
        <v>0</v>
      </c>
      <c r="I368" s="190">
        <f t="shared" si="211"/>
        <v>0</v>
      </c>
      <c r="J368" s="172"/>
      <c r="K368" s="172"/>
      <c r="L368" s="172"/>
      <c r="M368" s="141">
        <f t="shared" si="212"/>
        <v>0</v>
      </c>
      <c r="N368" s="190">
        <f t="shared" si="213"/>
        <v>0</v>
      </c>
      <c r="O368" s="172"/>
      <c r="P368" s="172"/>
      <c r="Q368" s="172"/>
      <c r="R368" s="141">
        <f t="shared" si="214"/>
        <v>0</v>
      </c>
      <c r="S368" s="190">
        <f t="shared" si="215"/>
        <v>0</v>
      </c>
      <c r="T368" s="172"/>
      <c r="U368" s="172"/>
      <c r="V368" s="172"/>
      <c r="W368" s="141">
        <f t="shared" si="216"/>
        <v>0</v>
      </c>
      <c r="X368" s="190">
        <f t="shared" si="217"/>
        <v>0</v>
      </c>
      <c r="Y368" s="190">
        <f t="shared" si="218"/>
        <v>0</v>
      </c>
      <c r="Z368" s="174"/>
      <c r="AA368" s="253">
        <f t="shared" si="219"/>
        <v>0</v>
      </c>
    </row>
    <row r="369" spans="1:27" ht="28.15" customHeight="1" x14ac:dyDescent="0.25">
      <c r="A369" s="410">
        <v>6</v>
      </c>
      <c r="B369" s="262"/>
      <c r="C369" s="268" t="s">
        <v>9380</v>
      </c>
      <c r="D369" s="260" t="s">
        <v>9363</v>
      </c>
      <c r="E369" s="172"/>
      <c r="F369" s="172"/>
      <c r="G369" s="172"/>
      <c r="H369" s="141">
        <f t="shared" si="210"/>
        <v>0</v>
      </c>
      <c r="I369" s="190">
        <f t="shared" si="211"/>
        <v>0</v>
      </c>
      <c r="J369" s="172"/>
      <c r="K369" s="172"/>
      <c r="L369" s="172"/>
      <c r="M369" s="141">
        <f t="shared" si="212"/>
        <v>0</v>
      </c>
      <c r="N369" s="190">
        <f t="shared" si="213"/>
        <v>0</v>
      </c>
      <c r="O369" s="172"/>
      <c r="P369" s="172"/>
      <c r="Q369" s="172"/>
      <c r="R369" s="141">
        <f t="shared" si="214"/>
        <v>0</v>
      </c>
      <c r="S369" s="190">
        <f t="shared" si="215"/>
        <v>0</v>
      </c>
      <c r="T369" s="172"/>
      <c r="U369" s="172"/>
      <c r="V369" s="172"/>
      <c r="W369" s="141">
        <f t="shared" si="216"/>
        <v>0</v>
      </c>
      <c r="X369" s="190">
        <f t="shared" si="217"/>
        <v>0</v>
      </c>
      <c r="Y369" s="190">
        <f t="shared" si="218"/>
        <v>0</v>
      </c>
      <c r="Z369" s="174"/>
      <c r="AA369" s="253">
        <f t="shared" si="219"/>
        <v>0</v>
      </c>
    </row>
    <row r="370" spans="1:27" ht="28.15" customHeight="1" x14ac:dyDescent="0.25">
      <c r="A370" s="410">
        <v>7</v>
      </c>
      <c r="B370" s="262"/>
      <c r="C370" s="268" t="s">
        <v>9381</v>
      </c>
      <c r="D370" s="260" t="s">
        <v>9363</v>
      </c>
      <c r="E370" s="172"/>
      <c r="F370" s="172"/>
      <c r="G370" s="172"/>
      <c r="H370" s="141">
        <f t="shared" si="210"/>
        <v>0</v>
      </c>
      <c r="I370" s="190">
        <f t="shared" si="211"/>
        <v>0</v>
      </c>
      <c r="J370" s="172"/>
      <c r="K370" s="172"/>
      <c r="L370" s="172"/>
      <c r="M370" s="141">
        <f t="shared" si="212"/>
        <v>0</v>
      </c>
      <c r="N370" s="190">
        <f t="shared" si="213"/>
        <v>0</v>
      </c>
      <c r="O370" s="172"/>
      <c r="P370" s="172"/>
      <c r="Q370" s="172"/>
      <c r="R370" s="141">
        <f t="shared" si="214"/>
        <v>0</v>
      </c>
      <c r="S370" s="190">
        <f t="shared" si="215"/>
        <v>0</v>
      </c>
      <c r="T370" s="172"/>
      <c r="U370" s="172"/>
      <c r="V370" s="172"/>
      <c r="W370" s="141">
        <f t="shared" si="216"/>
        <v>0</v>
      </c>
      <c r="X370" s="190">
        <f t="shared" si="217"/>
        <v>0</v>
      </c>
      <c r="Y370" s="190">
        <f t="shared" si="218"/>
        <v>0</v>
      </c>
      <c r="Z370" s="174"/>
      <c r="AA370" s="253">
        <f t="shared" si="219"/>
        <v>0</v>
      </c>
    </row>
    <row r="371" spans="1:27" ht="28.15" customHeight="1" x14ac:dyDescent="0.25">
      <c r="A371" s="410">
        <v>8</v>
      </c>
      <c r="B371" s="262"/>
      <c r="C371" s="268" t="s">
        <v>9382</v>
      </c>
      <c r="D371" s="260" t="s">
        <v>9363</v>
      </c>
      <c r="E371" s="172"/>
      <c r="F371" s="172"/>
      <c r="G371" s="172"/>
      <c r="H371" s="141">
        <f t="shared" si="210"/>
        <v>0</v>
      </c>
      <c r="I371" s="190">
        <f t="shared" si="211"/>
        <v>0</v>
      </c>
      <c r="J371" s="172"/>
      <c r="K371" s="172"/>
      <c r="L371" s="172"/>
      <c r="M371" s="141">
        <f t="shared" si="212"/>
        <v>0</v>
      </c>
      <c r="N371" s="190">
        <f t="shared" si="213"/>
        <v>0</v>
      </c>
      <c r="O371" s="172"/>
      <c r="P371" s="172"/>
      <c r="Q371" s="172"/>
      <c r="R371" s="141">
        <f t="shared" si="214"/>
        <v>0</v>
      </c>
      <c r="S371" s="190">
        <f t="shared" si="215"/>
        <v>0</v>
      </c>
      <c r="T371" s="172"/>
      <c r="U371" s="172"/>
      <c r="V371" s="172"/>
      <c r="W371" s="141">
        <f t="shared" si="216"/>
        <v>0</v>
      </c>
      <c r="X371" s="190">
        <f t="shared" si="217"/>
        <v>0</v>
      </c>
      <c r="Y371" s="190">
        <f t="shared" si="218"/>
        <v>0</v>
      </c>
      <c r="Z371" s="174"/>
      <c r="AA371" s="253">
        <f t="shared" si="219"/>
        <v>0</v>
      </c>
    </row>
    <row r="372" spans="1:27" ht="28.15" customHeight="1" x14ac:dyDescent="0.25">
      <c r="A372" s="410">
        <v>9</v>
      </c>
      <c r="B372" s="262"/>
      <c r="C372" s="268" t="s">
        <v>9383</v>
      </c>
      <c r="D372" s="260" t="s">
        <v>9363</v>
      </c>
      <c r="E372" s="172"/>
      <c r="F372" s="172"/>
      <c r="G372" s="172"/>
      <c r="H372" s="141">
        <f t="shared" si="210"/>
        <v>0</v>
      </c>
      <c r="I372" s="190">
        <f t="shared" si="211"/>
        <v>0</v>
      </c>
      <c r="J372" s="172"/>
      <c r="K372" s="172"/>
      <c r="L372" s="172"/>
      <c r="M372" s="141">
        <f t="shared" si="212"/>
        <v>0</v>
      </c>
      <c r="N372" s="190">
        <f t="shared" si="213"/>
        <v>0</v>
      </c>
      <c r="O372" s="172"/>
      <c r="P372" s="172"/>
      <c r="Q372" s="172"/>
      <c r="R372" s="141">
        <f t="shared" si="214"/>
        <v>0</v>
      </c>
      <c r="S372" s="190">
        <f t="shared" si="215"/>
        <v>0</v>
      </c>
      <c r="T372" s="172"/>
      <c r="U372" s="172"/>
      <c r="V372" s="172"/>
      <c r="W372" s="141">
        <f t="shared" si="216"/>
        <v>0</v>
      </c>
      <c r="X372" s="190">
        <f t="shared" si="217"/>
        <v>0</v>
      </c>
      <c r="Y372" s="190">
        <f t="shared" si="218"/>
        <v>0</v>
      </c>
      <c r="Z372" s="174"/>
      <c r="AA372" s="253">
        <f t="shared" si="219"/>
        <v>0</v>
      </c>
    </row>
    <row r="373" spans="1:27" ht="28.15" customHeight="1" x14ac:dyDescent="0.25">
      <c r="A373" s="410">
        <v>10</v>
      </c>
      <c r="B373" s="262"/>
      <c r="C373" s="268" t="s">
        <v>9384</v>
      </c>
      <c r="D373" s="260" t="s">
        <v>9363</v>
      </c>
      <c r="E373" s="172"/>
      <c r="F373" s="172"/>
      <c r="G373" s="172"/>
      <c r="H373" s="141">
        <f t="shared" si="210"/>
        <v>0</v>
      </c>
      <c r="I373" s="190">
        <f t="shared" si="211"/>
        <v>0</v>
      </c>
      <c r="J373" s="172"/>
      <c r="K373" s="172"/>
      <c r="L373" s="172"/>
      <c r="M373" s="141">
        <f t="shared" si="212"/>
        <v>0</v>
      </c>
      <c r="N373" s="190">
        <f t="shared" si="213"/>
        <v>0</v>
      </c>
      <c r="O373" s="172"/>
      <c r="P373" s="172"/>
      <c r="Q373" s="172"/>
      <c r="R373" s="141">
        <f t="shared" si="214"/>
        <v>0</v>
      </c>
      <c r="S373" s="190">
        <f t="shared" si="215"/>
        <v>0</v>
      </c>
      <c r="T373" s="172"/>
      <c r="U373" s="172"/>
      <c r="V373" s="172"/>
      <c r="W373" s="141">
        <f t="shared" si="216"/>
        <v>0</v>
      </c>
      <c r="X373" s="190">
        <f t="shared" si="217"/>
        <v>0</v>
      </c>
      <c r="Y373" s="190">
        <f t="shared" si="218"/>
        <v>0</v>
      </c>
      <c r="Z373" s="174"/>
      <c r="AA373" s="253">
        <f t="shared" si="219"/>
        <v>0</v>
      </c>
    </row>
    <row r="374" spans="1:27" ht="28.15" customHeight="1" x14ac:dyDescent="0.25">
      <c r="A374" s="410">
        <v>11</v>
      </c>
      <c r="B374" s="262"/>
      <c r="C374" s="268" t="s">
        <v>9385</v>
      </c>
      <c r="D374" s="260" t="s">
        <v>9363</v>
      </c>
      <c r="E374" s="172"/>
      <c r="F374" s="172"/>
      <c r="G374" s="172"/>
      <c r="H374" s="141">
        <f t="shared" si="210"/>
        <v>0</v>
      </c>
      <c r="I374" s="190">
        <f t="shared" si="211"/>
        <v>0</v>
      </c>
      <c r="J374" s="172"/>
      <c r="K374" s="172"/>
      <c r="L374" s="172"/>
      <c r="M374" s="141">
        <f t="shared" si="212"/>
        <v>0</v>
      </c>
      <c r="N374" s="190">
        <f t="shared" si="213"/>
        <v>0</v>
      </c>
      <c r="O374" s="172"/>
      <c r="P374" s="172"/>
      <c r="Q374" s="172"/>
      <c r="R374" s="141">
        <f t="shared" si="214"/>
        <v>0</v>
      </c>
      <c r="S374" s="190">
        <f t="shared" si="215"/>
        <v>0</v>
      </c>
      <c r="T374" s="172"/>
      <c r="U374" s="172"/>
      <c r="V374" s="172"/>
      <c r="W374" s="141">
        <f t="shared" si="216"/>
        <v>0</v>
      </c>
      <c r="X374" s="190">
        <f t="shared" si="217"/>
        <v>0</v>
      </c>
      <c r="Y374" s="190">
        <f t="shared" si="218"/>
        <v>0</v>
      </c>
      <c r="Z374" s="174"/>
      <c r="AA374" s="253">
        <f t="shared" si="219"/>
        <v>0</v>
      </c>
    </row>
    <row r="375" spans="1:27" ht="28.15" customHeight="1" x14ac:dyDescent="0.25">
      <c r="A375" s="410">
        <v>12</v>
      </c>
      <c r="B375" s="262"/>
      <c r="C375" s="268" t="s">
        <v>9386</v>
      </c>
      <c r="D375" s="260" t="s">
        <v>9363</v>
      </c>
      <c r="E375" s="172"/>
      <c r="F375" s="172"/>
      <c r="G375" s="172"/>
      <c r="H375" s="141">
        <f t="shared" si="210"/>
        <v>0</v>
      </c>
      <c r="I375" s="190">
        <f t="shared" si="211"/>
        <v>0</v>
      </c>
      <c r="J375" s="172"/>
      <c r="K375" s="172"/>
      <c r="L375" s="172"/>
      <c r="M375" s="141">
        <f t="shared" si="212"/>
        <v>0</v>
      </c>
      <c r="N375" s="190">
        <f t="shared" si="213"/>
        <v>0</v>
      </c>
      <c r="O375" s="172"/>
      <c r="P375" s="172"/>
      <c r="Q375" s="172"/>
      <c r="R375" s="141">
        <f t="shared" si="214"/>
        <v>0</v>
      </c>
      <c r="S375" s="190">
        <f t="shared" si="215"/>
        <v>0</v>
      </c>
      <c r="T375" s="172"/>
      <c r="U375" s="172"/>
      <c r="V375" s="172"/>
      <c r="W375" s="141">
        <f t="shared" si="216"/>
        <v>0</v>
      </c>
      <c r="X375" s="190">
        <f t="shared" si="217"/>
        <v>0</v>
      </c>
      <c r="Y375" s="190">
        <f t="shared" si="218"/>
        <v>0</v>
      </c>
      <c r="Z375" s="174"/>
      <c r="AA375" s="253">
        <f t="shared" si="219"/>
        <v>0</v>
      </c>
    </row>
    <row r="376" spans="1:27" ht="28.15" customHeight="1" x14ac:dyDescent="0.25">
      <c r="A376" s="410">
        <v>13</v>
      </c>
      <c r="B376" s="262"/>
      <c r="C376" s="268" t="s">
        <v>9387</v>
      </c>
      <c r="D376" s="260" t="s">
        <v>9363</v>
      </c>
      <c r="E376" s="172"/>
      <c r="F376" s="172"/>
      <c r="G376" s="172"/>
      <c r="H376" s="141">
        <f t="shared" si="210"/>
        <v>0</v>
      </c>
      <c r="I376" s="190">
        <f t="shared" si="211"/>
        <v>0</v>
      </c>
      <c r="J376" s="172"/>
      <c r="K376" s="172"/>
      <c r="L376" s="172"/>
      <c r="M376" s="141">
        <f t="shared" si="212"/>
        <v>0</v>
      </c>
      <c r="N376" s="190">
        <f t="shared" si="213"/>
        <v>0</v>
      </c>
      <c r="O376" s="172"/>
      <c r="P376" s="172"/>
      <c r="Q376" s="172"/>
      <c r="R376" s="141">
        <f t="shared" si="214"/>
        <v>0</v>
      </c>
      <c r="S376" s="190">
        <f t="shared" si="215"/>
        <v>0</v>
      </c>
      <c r="T376" s="172"/>
      <c r="U376" s="172"/>
      <c r="V376" s="172"/>
      <c r="W376" s="141">
        <f t="shared" si="216"/>
        <v>0</v>
      </c>
      <c r="X376" s="190">
        <f t="shared" si="217"/>
        <v>0</v>
      </c>
      <c r="Y376" s="190">
        <f t="shared" si="218"/>
        <v>0</v>
      </c>
      <c r="Z376" s="174"/>
      <c r="AA376" s="253">
        <f t="shared" si="219"/>
        <v>0</v>
      </c>
    </row>
    <row r="377" spans="1:27" ht="28.15" customHeight="1" x14ac:dyDescent="0.25">
      <c r="A377" s="411">
        <v>14</v>
      </c>
      <c r="B377" s="263"/>
      <c r="C377" s="268" t="s">
        <v>9388</v>
      </c>
      <c r="D377" s="259" t="s">
        <v>9363</v>
      </c>
      <c r="E377" s="172"/>
      <c r="F377" s="172"/>
      <c r="G377" s="172"/>
      <c r="H377" s="141">
        <f t="shared" si="210"/>
        <v>0</v>
      </c>
      <c r="I377" s="190">
        <f t="shared" si="211"/>
        <v>0</v>
      </c>
      <c r="J377" s="172"/>
      <c r="K377" s="172"/>
      <c r="L377" s="172"/>
      <c r="M377" s="141">
        <f t="shared" si="212"/>
        <v>0</v>
      </c>
      <c r="N377" s="190">
        <f t="shared" si="213"/>
        <v>0</v>
      </c>
      <c r="O377" s="172"/>
      <c r="P377" s="172"/>
      <c r="Q377" s="172"/>
      <c r="R377" s="141">
        <f t="shared" si="214"/>
        <v>0</v>
      </c>
      <c r="S377" s="190">
        <f t="shared" si="215"/>
        <v>0</v>
      </c>
      <c r="T377" s="172"/>
      <c r="U377" s="172"/>
      <c r="V377" s="172"/>
      <c r="W377" s="141">
        <f t="shared" si="216"/>
        <v>0</v>
      </c>
      <c r="X377" s="190">
        <f t="shared" si="217"/>
        <v>0</v>
      </c>
      <c r="Y377" s="190">
        <f t="shared" si="218"/>
        <v>0</v>
      </c>
      <c r="Z377" s="174"/>
      <c r="AA377" s="253">
        <f t="shared" si="219"/>
        <v>0</v>
      </c>
    </row>
    <row r="378" spans="1:27" ht="28.15" customHeight="1" x14ac:dyDescent="0.25">
      <c r="A378" s="410">
        <v>15</v>
      </c>
      <c r="B378" s="264"/>
      <c r="C378" s="268" t="s">
        <v>9389</v>
      </c>
      <c r="D378" s="259" t="s">
        <v>9363</v>
      </c>
      <c r="E378" s="172"/>
      <c r="F378" s="172"/>
      <c r="G378" s="172"/>
      <c r="H378" s="141">
        <f t="shared" si="210"/>
        <v>0</v>
      </c>
      <c r="I378" s="190">
        <f t="shared" si="211"/>
        <v>0</v>
      </c>
      <c r="J378" s="172"/>
      <c r="K378" s="172"/>
      <c r="L378" s="172"/>
      <c r="M378" s="141">
        <f t="shared" si="212"/>
        <v>0</v>
      </c>
      <c r="N378" s="190">
        <f t="shared" si="213"/>
        <v>0</v>
      </c>
      <c r="O378" s="172"/>
      <c r="P378" s="172"/>
      <c r="Q378" s="172"/>
      <c r="R378" s="141">
        <f t="shared" si="214"/>
        <v>0</v>
      </c>
      <c r="S378" s="190">
        <f t="shared" si="215"/>
        <v>0</v>
      </c>
      <c r="T378" s="172"/>
      <c r="U378" s="172"/>
      <c r="V378" s="172"/>
      <c r="W378" s="141">
        <f t="shared" si="216"/>
        <v>0</v>
      </c>
      <c r="X378" s="190">
        <f t="shared" si="217"/>
        <v>0</v>
      </c>
      <c r="Y378" s="190">
        <f t="shared" si="218"/>
        <v>0</v>
      </c>
      <c r="Z378" s="174"/>
      <c r="AA378" s="253">
        <f t="shared" si="219"/>
        <v>0</v>
      </c>
    </row>
    <row r="379" spans="1:27" ht="28.15" customHeight="1" thickBot="1" x14ac:dyDescent="0.3">
      <c r="A379" s="412">
        <v>16</v>
      </c>
      <c r="B379" s="265"/>
      <c r="C379" s="269" t="s">
        <v>9390</v>
      </c>
      <c r="D379" s="266" t="s">
        <v>9363</v>
      </c>
      <c r="E379" s="250"/>
      <c r="F379" s="250"/>
      <c r="G379" s="250"/>
      <c r="H379" s="254">
        <f t="shared" si="210"/>
        <v>0</v>
      </c>
      <c r="I379" s="255">
        <f t="shared" si="211"/>
        <v>0</v>
      </c>
      <c r="J379" s="250"/>
      <c r="K379" s="250"/>
      <c r="L379" s="250"/>
      <c r="M379" s="254">
        <f t="shared" si="212"/>
        <v>0</v>
      </c>
      <c r="N379" s="255">
        <f t="shared" si="213"/>
        <v>0</v>
      </c>
      <c r="O379" s="250"/>
      <c r="P379" s="250"/>
      <c r="Q379" s="250"/>
      <c r="R379" s="254">
        <f t="shared" si="214"/>
        <v>0</v>
      </c>
      <c r="S379" s="255">
        <f t="shared" si="215"/>
        <v>0</v>
      </c>
      <c r="T379" s="250"/>
      <c r="U379" s="250"/>
      <c r="V379" s="250"/>
      <c r="W379" s="254">
        <f t="shared" si="216"/>
        <v>0</v>
      </c>
      <c r="X379" s="255">
        <f t="shared" si="217"/>
        <v>0</v>
      </c>
      <c r="Y379" s="255">
        <f t="shared" si="218"/>
        <v>0</v>
      </c>
      <c r="Z379" s="251"/>
      <c r="AA379" s="256">
        <f t="shared" si="219"/>
        <v>0</v>
      </c>
    </row>
    <row r="380" spans="1:27" ht="30" customHeight="1" thickBot="1" x14ac:dyDescent="0.3">
      <c r="A380" s="231" t="s">
        <v>9356</v>
      </c>
      <c r="B380" s="226"/>
      <c r="C380" s="226"/>
      <c r="D380" s="226"/>
      <c r="E380" s="227"/>
      <c r="F380" s="227"/>
      <c r="G380" s="227"/>
      <c r="H380" s="227"/>
      <c r="I380" s="228"/>
      <c r="J380" s="227"/>
      <c r="K380" s="227"/>
      <c r="L380" s="227"/>
      <c r="M380" s="227"/>
      <c r="N380" s="228"/>
      <c r="O380" s="227"/>
      <c r="P380" s="227"/>
      <c r="Q380" s="227"/>
      <c r="R380" s="227"/>
      <c r="S380" s="228"/>
      <c r="T380" s="227"/>
      <c r="U380" s="227"/>
      <c r="V380" s="227"/>
      <c r="W380" s="227"/>
      <c r="X380" s="228"/>
      <c r="Y380" s="228"/>
      <c r="Z380" s="229"/>
      <c r="AA380" s="230"/>
    </row>
    <row r="381" spans="1:27" ht="28.15" customHeight="1" x14ac:dyDescent="0.25">
      <c r="A381" s="413">
        <v>1</v>
      </c>
      <c r="B381" s="168"/>
      <c r="C381" s="168"/>
      <c r="D381" s="252"/>
      <c r="E381" s="169"/>
      <c r="F381" s="169"/>
      <c r="G381" s="169"/>
      <c r="H381" s="238">
        <f>SUM(E381:G381)</f>
        <v>0</v>
      </c>
      <c r="I381" s="239">
        <f>H381*$Z381</f>
        <v>0</v>
      </c>
      <c r="J381" s="169"/>
      <c r="K381" s="169"/>
      <c r="L381" s="169"/>
      <c r="M381" s="238">
        <f>SUM(J381:L381)</f>
        <v>0</v>
      </c>
      <c r="N381" s="239">
        <f>M381*$Z381</f>
        <v>0</v>
      </c>
      <c r="O381" s="169"/>
      <c r="P381" s="169"/>
      <c r="Q381" s="169"/>
      <c r="R381" s="238">
        <f>SUM(O381:Q381)</f>
        <v>0</v>
      </c>
      <c r="S381" s="239">
        <f>R381*$Z381</f>
        <v>0</v>
      </c>
      <c r="T381" s="169"/>
      <c r="U381" s="169"/>
      <c r="V381" s="169"/>
      <c r="W381" s="238">
        <f>SUM(T381:V381)</f>
        <v>0</v>
      </c>
      <c r="X381" s="239">
        <f>W381*$Z381</f>
        <v>0</v>
      </c>
      <c r="Y381" s="239">
        <f>H381+M381+R381+W381</f>
        <v>0</v>
      </c>
      <c r="Z381" s="173"/>
      <c r="AA381" s="242">
        <f>Y381*Z381</f>
        <v>0</v>
      </c>
    </row>
    <row r="382" spans="1:27" ht="28.15" customHeight="1" x14ac:dyDescent="0.25">
      <c r="A382" s="414">
        <v>2</v>
      </c>
      <c r="B382" s="170"/>
      <c r="C382" s="170"/>
      <c r="D382" s="171"/>
      <c r="E382" s="172"/>
      <c r="F382" s="172"/>
      <c r="G382" s="172"/>
      <c r="H382" s="240">
        <f>SUM(E382:G382)</f>
        <v>0</v>
      </c>
      <c r="I382" s="241">
        <f>H382*$Z382</f>
        <v>0</v>
      </c>
      <c r="J382" s="172"/>
      <c r="K382" s="172"/>
      <c r="L382" s="172"/>
      <c r="M382" s="240">
        <f>SUM(J382:L382)</f>
        <v>0</v>
      </c>
      <c r="N382" s="241">
        <f>M382*$Z382</f>
        <v>0</v>
      </c>
      <c r="O382" s="172"/>
      <c r="P382" s="172"/>
      <c r="Q382" s="172"/>
      <c r="R382" s="240">
        <f>SUM(O382:Q382)</f>
        <v>0</v>
      </c>
      <c r="S382" s="241">
        <f>R382*$Z382</f>
        <v>0</v>
      </c>
      <c r="T382" s="172"/>
      <c r="U382" s="172"/>
      <c r="V382" s="172"/>
      <c r="W382" s="240">
        <f>SUM(T382:V382)</f>
        <v>0</v>
      </c>
      <c r="X382" s="241">
        <f>W382*$Z382</f>
        <v>0</v>
      </c>
      <c r="Y382" s="241">
        <f>H382+M382+R382+W382</f>
        <v>0</v>
      </c>
      <c r="Z382" s="174"/>
      <c r="AA382" s="243">
        <f>Y382*Z382</f>
        <v>0</v>
      </c>
    </row>
    <row r="383" spans="1:27" ht="28.15" customHeight="1" thickBot="1" x14ac:dyDescent="0.3">
      <c r="A383" s="415">
        <v>3</v>
      </c>
      <c r="B383" s="248"/>
      <c r="C383" s="248"/>
      <c r="D383" s="249"/>
      <c r="E383" s="250"/>
      <c r="F383" s="250"/>
      <c r="G383" s="250"/>
      <c r="H383" s="244">
        <f>SUM(E383:G383)</f>
        <v>0</v>
      </c>
      <c r="I383" s="245">
        <f>H383*$Z383</f>
        <v>0</v>
      </c>
      <c r="J383" s="250"/>
      <c r="K383" s="250"/>
      <c r="L383" s="250"/>
      <c r="M383" s="244">
        <f>SUM(J383:L383)</f>
        <v>0</v>
      </c>
      <c r="N383" s="245">
        <f>M383*$Z383</f>
        <v>0</v>
      </c>
      <c r="O383" s="250"/>
      <c r="P383" s="250"/>
      <c r="Q383" s="250"/>
      <c r="R383" s="244">
        <f>SUM(O383:Q383)</f>
        <v>0</v>
      </c>
      <c r="S383" s="245">
        <f>R383*$Z383</f>
        <v>0</v>
      </c>
      <c r="T383" s="250"/>
      <c r="U383" s="250"/>
      <c r="V383" s="250"/>
      <c r="W383" s="244">
        <f>SUM(T383:V383)</f>
        <v>0</v>
      </c>
      <c r="X383" s="245">
        <f>W383*$Z383</f>
        <v>0</v>
      </c>
      <c r="Y383" s="245">
        <f>H383+M383+R383+W383</f>
        <v>0</v>
      </c>
      <c r="Z383" s="251"/>
      <c r="AA383" s="246">
        <f>Y383*Z383</f>
        <v>0</v>
      </c>
    </row>
    <row r="384" spans="1:27" ht="30" customHeight="1" thickBot="1" x14ac:dyDescent="0.3">
      <c r="A384" s="157" t="s">
        <v>9357</v>
      </c>
      <c r="B384" s="4"/>
      <c r="C384" s="4"/>
      <c r="D384" s="86"/>
      <c r="E384" s="4"/>
      <c r="F384" s="4"/>
      <c r="G384" s="4"/>
      <c r="H384" s="5"/>
      <c r="I384" s="179"/>
      <c r="J384" s="5"/>
      <c r="K384" s="5"/>
      <c r="L384" s="5"/>
      <c r="M384" s="5"/>
      <c r="N384" s="179"/>
      <c r="O384" s="5"/>
      <c r="P384" s="5"/>
      <c r="Q384" s="5"/>
      <c r="R384" s="5"/>
      <c r="S384" s="179"/>
      <c r="T384" s="5"/>
      <c r="U384" s="5"/>
      <c r="V384" s="5"/>
      <c r="W384" s="5"/>
      <c r="X384" s="179"/>
      <c r="Y384" s="179"/>
      <c r="Z384" s="5"/>
      <c r="AA384" s="211"/>
    </row>
    <row r="385" spans="1:28" ht="28.15" customHeight="1" thickBot="1" x14ac:dyDescent="0.3">
      <c r="A385" s="416">
        <v>1</v>
      </c>
      <c r="B385" s="134"/>
      <c r="C385" s="135" t="s">
        <v>9358</v>
      </c>
      <c r="D385" s="136" t="s">
        <v>663</v>
      </c>
      <c r="E385" s="169"/>
      <c r="F385" s="169"/>
      <c r="G385" s="169"/>
      <c r="H385" s="136">
        <f t="shared" ref="H385" si="220">SUM(E385:G385)</f>
        <v>0</v>
      </c>
      <c r="I385" s="189">
        <f>H385*$Z385</f>
        <v>0</v>
      </c>
      <c r="J385" s="169"/>
      <c r="K385" s="169"/>
      <c r="L385" s="169"/>
      <c r="M385" s="136">
        <f t="shared" ref="M385" si="221">SUM(J385:L385)</f>
        <v>0</v>
      </c>
      <c r="N385" s="189">
        <f>M385*$Z385</f>
        <v>0</v>
      </c>
      <c r="O385" s="169"/>
      <c r="P385" s="169"/>
      <c r="Q385" s="169"/>
      <c r="R385" s="136">
        <f t="shared" ref="R385" si="222">SUM(O385:Q385)</f>
        <v>0</v>
      </c>
      <c r="S385" s="189">
        <f>R385*$Z385</f>
        <v>0</v>
      </c>
      <c r="T385" s="169"/>
      <c r="U385" s="169"/>
      <c r="V385" s="169"/>
      <c r="W385" s="136">
        <f t="shared" ref="W385" si="223">SUM(T385:V385)</f>
        <v>0</v>
      </c>
      <c r="X385" s="189">
        <f>W385*$Z385</f>
        <v>0</v>
      </c>
      <c r="Y385" s="189">
        <f t="shared" ref="Y385" si="224">H385+M385+R385+W385</f>
        <v>0</v>
      </c>
      <c r="Z385" s="173"/>
      <c r="AA385" s="217">
        <f t="shared" ref="AA385" si="225">Y385*Z385</f>
        <v>0</v>
      </c>
    </row>
    <row r="386" spans="1:28" ht="30" customHeight="1" thickBot="1" x14ac:dyDescent="0.3">
      <c r="A386" s="296" t="s">
        <v>9393</v>
      </c>
      <c r="B386" s="297"/>
      <c r="C386" s="297"/>
      <c r="D386" s="297"/>
      <c r="E386" s="277"/>
      <c r="F386" s="278"/>
      <c r="G386" s="278"/>
      <c r="H386" s="278"/>
      <c r="I386" s="278"/>
      <c r="J386" s="279"/>
      <c r="K386" s="278"/>
      <c r="L386" s="278"/>
      <c r="M386" s="278"/>
      <c r="N386" s="278"/>
      <c r="O386" s="279"/>
      <c r="P386" s="278"/>
      <c r="Q386" s="278"/>
      <c r="R386" s="278"/>
      <c r="S386" s="278"/>
      <c r="T386" s="279"/>
      <c r="U386" s="278"/>
      <c r="V386" s="278"/>
      <c r="W386" s="278"/>
      <c r="X386" s="278"/>
      <c r="Y386" s="279"/>
      <c r="Z386" s="279"/>
      <c r="AA386" s="286"/>
      <c r="AB386" s="152"/>
    </row>
    <row r="387" spans="1:28" ht="30" customHeight="1" thickBot="1" x14ac:dyDescent="0.3">
      <c r="A387" s="157" t="s">
        <v>9394</v>
      </c>
      <c r="B387" s="4"/>
      <c r="C387" s="4"/>
      <c r="D387" s="4"/>
      <c r="E387" s="4"/>
      <c r="F387" s="5"/>
      <c r="G387" s="5"/>
      <c r="H387" s="5"/>
      <c r="I387" s="5"/>
      <c r="J387" s="179"/>
      <c r="K387" s="5"/>
      <c r="L387" s="5"/>
      <c r="M387" s="5"/>
      <c r="N387" s="5"/>
      <c r="O387" s="179"/>
      <c r="P387" s="5"/>
      <c r="Q387" s="5"/>
      <c r="R387" s="5"/>
      <c r="S387" s="5"/>
      <c r="T387" s="179"/>
      <c r="U387" s="5"/>
      <c r="V387" s="5"/>
      <c r="W387" s="5"/>
      <c r="X387" s="5"/>
      <c r="Y387" s="179"/>
      <c r="Z387" s="179"/>
      <c r="AA387" s="285"/>
      <c r="AB387" s="152"/>
    </row>
    <row r="388" spans="1:28" ht="168" customHeight="1" x14ac:dyDescent="0.25">
      <c r="A388" s="468">
        <v>1</v>
      </c>
      <c r="B388" s="469" t="s">
        <v>9421</v>
      </c>
      <c r="C388" s="470" t="s">
        <v>9423</v>
      </c>
      <c r="D388" s="37" t="s">
        <v>137</v>
      </c>
      <c r="E388" s="83"/>
      <c r="F388" s="84"/>
      <c r="G388" s="84"/>
      <c r="H388" s="36">
        <v>0</v>
      </c>
      <c r="I388" s="183" t="e">
        <f t="shared" ref="I388:I405" si="226">H388*Z388</f>
        <v>#N/A</v>
      </c>
      <c r="J388" s="83"/>
      <c r="K388" s="84"/>
      <c r="L388" s="84"/>
      <c r="M388" s="37">
        <f t="shared" ref="M388" si="227">SUM(J388:L388)</f>
        <v>0</v>
      </c>
      <c r="N388" s="183" t="e">
        <f t="shared" ref="N388:N405" si="228">M388*Z388</f>
        <v>#N/A</v>
      </c>
      <c r="O388" s="83"/>
      <c r="P388" s="84"/>
      <c r="Q388" s="84"/>
      <c r="R388" s="37">
        <f t="shared" ref="R388:R405" si="229">SUM(O388:Q388)</f>
        <v>0</v>
      </c>
      <c r="S388" s="183" t="e">
        <f t="shared" ref="S388:S405" si="230">R388*Z388</f>
        <v>#N/A</v>
      </c>
      <c r="T388" s="83"/>
      <c r="U388" s="84"/>
      <c r="V388" s="84"/>
      <c r="W388" s="37">
        <f t="shared" ref="W388:W405" si="231">SUM(T388:V388)</f>
        <v>0</v>
      </c>
      <c r="X388" s="183" t="e">
        <f t="shared" ref="X388:X405" si="232">W388*Z388</f>
        <v>#N/A</v>
      </c>
      <c r="Y388" s="183">
        <f t="shared" ref="Y388:Y405" si="233">H388+M388+R388+W388</f>
        <v>0</v>
      </c>
      <c r="Z388" s="81" t="e">
        <f>(VLOOKUP(B:B,[1]AppLists!M:O,3,FALSE))*$AB$2</f>
        <v>#N/A</v>
      </c>
      <c r="AA388" s="213" t="e">
        <f t="shared" ref="AA388:AA405" si="234">Y388*Z388</f>
        <v>#N/A</v>
      </c>
      <c r="AB388" s="152"/>
    </row>
    <row r="389" spans="1:28" ht="168" customHeight="1" x14ac:dyDescent="0.25">
      <c r="A389" s="497"/>
      <c r="B389" s="280" t="s">
        <v>9422</v>
      </c>
      <c r="C389" s="282" t="s">
        <v>9443</v>
      </c>
      <c r="D389" s="16" t="s">
        <v>137</v>
      </c>
      <c r="E389" s="45"/>
      <c r="F389" s="46"/>
      <c r="G389" s="46"/>
      <c r="H389" s="15">
        <v>1</v>
      </c>
      <c r="I389" s="181" t="e">
        <f t="shared" ref="I389:I390" si="235">H389*Z389</f>
        <v>#N/A</v>
      </c>
      <c r="J389" s="45"/>
      <c r="K389" s="46"/>
      <c r="L389" s="46"/>
      <c r="M389" s="16">
        <f t="shared" ref="M389:M390" si="236">SUM(J389:L389)</f>
        <v>0</v>
      </c>
      <c r="N389" s="181" t="e">
        <f t="shared" ref="N389:N390" si="237">M389*Z389</f>
        <v>#N/A</v>
      </c>
      <c r="O389" s="45"/>
      <c r="P389" s="46"/>
      <c r="Q389" s="46"/>
      <c r="R389" s="16">
        <f t="shared" ref="R389:R390" si="238">SUM(O389:Q389)</f>
        <v>0</v>
      </c>
      <c r="S389" s="181" t="e">
        <f t="shared" ref="S389:S390" si="239">R389*Z389</f>
        <v>#N/A</v>
      </c>
      <c r="T389" s="45"/>
      <c r="U389" s="46"/>
      <c r="V389" s="46"/>
      <c r="W389" s="16">
        <f t="shared" ref="W389:W390" si="240">SUM(T389:V389)</f>
        <v>0</v>
      </c>
      <c r="X389" s="181" t="e">
        <f t="shared" ref="X389:X390" si="241">W389*Z389</f>
        <v>#N/A</v>
      </c>
      <c r="Y389" s="181">
        <f t="shared" ref="Y389:Y390" si="242">H389+M389+R389+W389</f>
        <v>1</v>
      </c>
      <c r="Z389" s="49" t="e">
        <f>(VLOOKUP(B:B,[1]AppLists!M:O,3,FALSE))*$AB$2</f>
        <v>#N/A</v>
      </c>
      <c r="AA389" s="212" t="e">
        <f t="shared" ref="AA389:AA390" si="243">Y389*Z389</f>
        <v>#N/A</v>
      </c>
      <c r="AB389" s="152"/>
    </row>
    <row r="390" spans="1:28" ht="141" customHeight="1" x14ac:dyDescent="0.25">
      <c r="A390" s="497"/>
      <c r="B390" s="388" t="s">
        <v>9426</v>
      </c>
      <c r="C390" s="389" t="s">
        <v>9424</v>
      </c>
      <c r="D390" s="390" t="s">
        <v>137</v>
      </c>
      <c r="E390" s="391"/>
      <c r="F390" s="392"/>
      <c r="G390" s="392"/>
      <c r="H390" s="393">
        <v>0</v>
      </c>
      <c r="I390" s="394" t="e">
        <f t="shared" si="235"/>
        <v>#N/A</v>
      </c>
      <c r="J390" s="391"/>
      <c r="K390" s="392"/>
      <c r="L390" s="392"/>
      <c r="M390" s="390">
        <f t="shared" si="236"/>
        <v>0</v>
      </c>
      <c r="N390" s="394" t="e">
        <f t="shared" si="237"/>
        <v>#N/A</v>
      </c>
      <c r="O390" s="391"/>
      <c r="P390" s="392"/>
      <c r="Q390" s="392"/>
      <c r="R390" s="390">
        <f t="shared" si="238"/>
        <v>0</v>
      </c>
      <c r="S390" s="394" t="e">
        <f t="shared" si="239"/>
        <v>#N/A</v>
      </c>
      <c r="T390" s="391"/>
      <c r="U390" s="392"/>
      <c r="V390" s="392"/>
      <c r="W390" s="390">
        <f t="shared" si="240"/>
        <v>0</v>
      </c>
      <c r="X390" s="394" t="e">
        <f t="shared" si="241"/>
        <v>#N/A</v>
      </c>
      <c r="Y390" s="394">
        <f t="shared" si="242"/>
        <v>0</v>
      </c>
      <c r="Z390" s="395" t="e">
        <f>(VLOOKUP(B:B,[1]AppLists!M:O,3,FALSE))*$AB$2</f>
        <v>#N/A</v>
      </c>
      <c r="AA390" s="492" t="e">
        <f t="shared" si="243"/>
        <v>#N/A</v>
      </c>
      <c r="AB390" s="152"/>
    </row>
    <row r="391" spans="1:28" ht="141" customHeight="1" thickBot="1" x14ac:dyDescent="0.3">
      <c r="A391" s="471"/>
      <c r="B391" s="472" t="s">
        <v>9508</v>
      </c>
      <c r="C391" s="473" t="s">
        <v>9425</v>
      </c>
      <c r="D391" s="474" t="s">
        <v>137</v>
      </c>
      <c r="E391" s="475"/>
      <c r="F391" s="476"/>
      <c r="G391" s="476"/>
      <c r="H391" s="477">
        <v>0</v>
      </c>
      <c r="I391" s="478" t="e">
        <f t="shared" si="226"/>
        <v>#N/A</v>
      </c>
      <c r="J391" s="475"/>
      <c r="K391" s="476"/>
      <c r="L391" s="476"/>
      <c r="M391" s="474">
        <f t="shared" ref="M391:M405" si="244">SUM(J391:L391)</f>
        <v>0</v>
      </c>
      <c r="N391" s="478" t="e">
        <f t="shared" si="228"/>
        <v>#N/A</v>
      </c>
      <c r="O391" s="475"/>
      <c r="P391" s="476"/>
      <c r="Q391" s="476"/>
      <c r="R391" s="474">
        <f t="shared" si="229"/>
        <v>0</v>
      </c>
      <c r="S391" s="478" t="e">
        <f t="shared" si="230"/>
        <v>#N/A</v>
      </c>
      <c r="T391" s="475"/>
      <c r="U391" s="476"/>
      <c r="V391" s="476"/>
      <c r="W391" s="474">
        <f t="shared" si="231"/>
        <v>0</v>
      </c>
      <c r="X391" s="478" t="e">
        <f t="shared" si="232"/>
        <v>#N/A</v>
      </c>
      <c r="Y391" s="478">
        <f t="shared" si="233"/>
        <v>0</v>
      </c>
      <c r="Z391" s="479" t="e">
        <f>(VLOOKUP(B:B,[1]AppLists!M:O,3,FALSE))*$AB$2</f>
        <v>#N/A</v>
      </c>
      <c r="AA391" s="480" t="e">
        <f t="shared" si="234"/>
        <v>#N/A</v>
      </c>
      <c r="AB391" s="152"/>
    </row>
    <row r="392" spans="1:28" ht="114" customHeight="1" x14ac:dyDescent="0.25">
      <c r="A392" s="482">
        <v>2</v>
      </c>
      <c r="B392" s="469" t="s">
        <v>9427</v>
      </c>
      <c r="C392" s="495" t="s">
        <v>9429</v>
      </c>
      <c r="D392" s="37" t="s">
        <v>137</v>
      </c>
      <c r="E392" s="83"/>
      <c r="F392" s="84"/>
      <c r="G392" s="84"/>
      <c r="H392" s="36">
        <v>0</v>
      </c>
      <c r="I392" s="183" t="e">
        <f t="shared" ref="I392" si="245">H392*Z392</f>
        <v>#N/A</v>
      </c>
      <c r="J392" s="83"/>
      <c r="K392" s="84"/>
      <c r="L392" s="84"/>
      <c r="M392" s="37">
        <f t="shared" ref="M392" si="246">SUM(J392:L392)</f>
        <v>0</v>
      </c>
      <c r="N392" s="183" t="e">
        <f t="shared" ref="N392" si="247">M392*Z392</f>
        <v>#N/A</v>
      </c>
      <c r="O392" s="83"/>
      <c r="P392" s="84"/>
      <c r="Q392" s="84"/>
      <c r="R392" s="37">
        <f t="shared" ref="R392" si="248">SUM(O392:Q392)</f>
        <v>0</v>
      </c>
      <c r="S392" s="183" t="e">
        <f t="shared" ref="S392" si="249">R392*Z392</f>
        <v>#N/A</v>
      </c>
      <c r="T392" s="83"/>
      <c r="U392" s="84"/>
      <c r="V392" s="84"/>
      <c r="W392" s="37">
        <f t="shared" ref="W392" si="250">SUM(T392:V392)</f>
        <v>0</v>
      </c>
      <c r="X392" s="183" t="e">
        <f t="shared" ref="X392" si="251">W392*Z392</f>
        <v>#N/A</v>
      </c>
      <c r="Y392" s="183">
        <f t="shared" ref="Y392" si="252">H392+M392+R392+W392</f>
        <v>0</v>
      </c>
      <c r="Z392" s="81" t="e">
        <f>(VLOOKUP(B:B,[1]AppLists!M:O,3,FALSE))*$AB$2</f>
        <v>#N/A</v>
      </c>
      <c r="AA392" s="213" t="e">
        <f t="shared" ref="AA392" si="253">Y392*Z392</f>
        <v>#N/A</v>
      </c>
      <c r="AB392" s="152"/>
    </row>
    <row r="393" spans="1:28" ht="114" customHeight="1" thickBot="1" x14ac:dyDescent="0.3">
      <c r="A393" s="457"/>
      <c r="B393" s="472" t="s">
        <v>9428</v>
      </c>
      <c r="C393" s="496" t="s">
        <v>9430</v>
      </c>
      <c r="D393" s="474" t="s">
        <v>137</v>
      </c>
      <c r="E393" s="475"/>
      <c r="F393" s="476"/>
      <c r="G393" s="476"/>
      <c r="H393" s="477">
        <v>0</v>
      </c>
      <c r="I393" s="478" t="e">
        <f t="shared" si="226"/>
        <v>#N/A</v>
      </c>
      <c r="J393" s="475"/>
      <c r="K393" s="476"/>
      <c r="L393" s="476"/>
      <c r="M393" s="474">
        <f t="shared" si="244"/>
        <v>0</v>
      </c>
      <c r="N393" s="478" t="e">
        <f t="shared" si="228"/>
        <v>#N/A</v>
      </c>
      <c r="O393" s="475"/>
      <c r="P393" s="476"/>
      <c r="Q393" s="476"/>
      <c r="R393" s="474">
        <f t="shared" si="229"/>
        <v>0</v>
      </c>
      <c r="S393" s="478" t="e">
        <f t="shared" si="230"/>
        <v>#N/A</v>
      </c>
      <c r="T393" s="475"/>
      <c r="U393" s="476"/>
      <c r="V393" s="476"/>
      <c r="W393" s="474">
        <f t="shared" si="231"/>
        <v>0</v>
      </c>
      <c r="X393" s="478" t="e">
        <f t="shared" si="232"/>
        <v>#N/A</v>
      </c>
      <c r="Y393" s="478">
        <f t="shared" si="233"/>
        <v>0</v>
      </c>
      <c r="Z393" s="479" t="e">
        <f>(VLOOKUP(B:B,[1]AppLists!M:O,3,FALSE))*$AB$2</f>
        <v>#N/A</v>
      </c>
      <c r="AA393" s="480" t="e">
        <f t="shared" si="234"/>
        <v>#N/A</v>
      </c>
      <c r="AB393" s="152"/>
    </row>
    <row r="394" spans="1:28" ht="119.25" customHeight="1" x14ac:dyDescent="0.25">
      <c r="A394" s="482">
        <v>3</v>
      </c>
      <c r="B394" s="469" t="s">
        <v>9437</v>
      </c>
      <c r="C394" s="470" t="s">
        <v>9435</v>
      </c>
      <c r="D394" s="37" t="s">
        <v>137</v>
      </c>
      <c r="E394" s="83"/>
      <c r="F394" s="84"/>
      <c r="G394" s="84"/>
      <c r="H394" s="36">
        <v>0</v>
      </c>
      <c r="I394" s="183" t="e">
        <f t="shared" ref="I394" si="254">H394*Z394</f>
        <v>#N/A</v>
      </c>
      <c r="J394" s="83"/>
      <c r="K394" s="84"/>
      <c r="L394" s="84"/>
      <c r="M394" s="37">
        <f t="shared" ref="M394" si="255">SUM(J394:L394)</f>
        <v>0</v>
      </c>
      <c r="N394" s="183" t="e">
        <f t="shared" ref="N394" si="256">M394*Z394</f>
        <v>#N/A</v>
      </c>
      <c r="O394" s="83"/>
      <c r="P394" s="84"/>
      <c r="Q394" s="84"/>
      <c r="R394" s="37">
        <f t="shared" ref="R394" si="257">SUM(O394:Q394)</f>
        <v>0</v>
      </c>
      <c r="S394" s="183" t="e">
        <f t="shared" ref="S394" si="258">R394*Z394</f>
        <v>#N/A</v>
      </c>
      <c r="T394" s="83"/>
      <c r="U394" s="84"/>
      <c r="V394" s="84"/>
      <c r="W394" s="37">
        <f t="shared" ref="W394" si="259">SUM(T394:V394)</f>
        <v>0</v>
      </c>
      <c r="X394" s="183" t="e">
        <f t="shared" ref="X394" si="260">W394*Z394</f>
        <v>#N/A</v>
      </c>
      <c r="Y394" s="183">
        <f t="shared" ref="Y394" si="261">H394+M394+R394+W394</f>
        <v>0</v>
      </c>
      <c r="Z394" s="81" t="e">
        <f>(VLOOKUP(B:B,[1]AppLists!M:O,3,FALSE))*$AB$2</f>
        <v>#N/A</v>
      </c>
      <c r="AA394" s="213" t="e">
        <f t="shared" ref="AA394" si="262">Y394*Z394</f>
        <v>#N/A</v>
      </c>
      <c r="AB394" s="152"/>
    </row>
    <row r="395" spans="1:28" ht="119.25" customHeight="1" x14ac:dyDescent="0.25">
      <c r="A395" s="483"/>
      <c r="B395" s="388" t="s">
        <v>9438</v>
      </c>
      <c r="C395" s="389" t="s">
        <v>9436</v>
      </c>
      <c r="D395" s="390" t="s">
        <v>137</v>
      </c>
      <c r="E395" s="391"/>
      <c r="F395" s="392"/>
      <c r="G395" s="392"/>
      <c r="H395" s="393">
        <v>0</v>
      </c>
      <c r="I395" s="394" t="e">
        <f t="shared" si="226"/>
        <v>#N/A</v>
      </c>
      <c r="J395" s="391"/>
      <c r="K395" s="392"/>
      <c r="L395" s="392"/>
      <c r="M395" s="390">
        <f t="shared" si="244"/>
        <v>0</v>
      </c>
      <c r="N395" s="394" t="e">
        <f t="shared" si="228"/>
        <v>#N/A</v>
      </c>
      <c r="O395" s="391"/>
      <c r="P395" s="392"/>
      <c r="Q395" s="392"/>
      <c r="R395" s="390">
        <f t="shared" si="229"/>
        <v>0</v>
      </c>
      <c r="S395" s="394" t="e">
        <f t="shared" si="230"/>
        <v>#N/A</v>
      </c>
      <c r="T395" s="391"/>
      <c r="U395" s="392"/>
      <c r="V395" s="392"/>
      <c r="W395" s="390">
        <f t="shared" si="231"/>
        <v>0</v>
      </c>
      <c r="X395" s="394" t="e">
        <f t="shared" si="232"/>
        <v>#N/A</v>
      </c>
      <c r="Y395" s="394">
        <f t="shared" si="233"/>
        <v>0</v>
      </c>
      <c r="Z395" s="395" t="e">
        <f>(VLOOKUP(B:B,[1]AppLists!M:O,3,FALSE))*$AB$2</f>
        <v>#N/A</v>
      </c>
      <c r="AA395" s="492" t="e">
        <f t="shared" si="234"/>
        <v>#N/A</v>
      </c>
      <c r="AB395" s="152"/>
    </row>
    <row r="396" spans="1:28" ht="137.25" customHeight="1" x14ac:dyDescent="0.25">
      <c r="A396" s="483"/>
      <c r="B396" s="388" t="s">
        <v>9439</v>
      </c>
      <c r="C396" s="389" t="s">
        <v>9441</v>
      </c>
      <c r="D396" s="390" t="s">
        <v>137</v>
      </c>
      <c r="E396" s="391"/>
      <c r="F396" s="392"/>
      <c r="G396" s="392"/>
      <c r="H396" s="393">
        <v>0</v>
      </c>
      <c r="I396" s="394" t="e">
        <f t="shared" ref="I396" si="263">H396*Z396</f>
        <v>#N/A</v>
      </c>
      <c r="J396" s="391"/>
      <c r="K396" s="392"/>
      <c r="L396" s="392"/>
      <c r="M396" s="390">
        <f t="shared" ref="M396" si="264">SUM(J396:L396)</f>
        <v>0</v>
      </c>
      <c r="N396" s="394" t="e">
        <f t="shared" ref="N396" si="265">M396*Z396</f>
        <v>#N/A</v>
      </c>
      <c r="O396" s="391"/>
      <c r="P396" s="392"/>
      <c r="Q396" s="392"/>
      <c r="R396" s="390">
        <f t="shared" ref="R396" si="266">SUM(O396:Q396)</f>
        <v>0</v>
      </c>
      <c r="S396" s="394" t="e">
        <f t="shared" ref="S396" si="267">R396*Z396</f>
        <v>#N/A</v>
      </c>
      <c r="T396" s="391"/>
      <c r="U396" s="392"/>
      <c r="V396" s="392"/>
      <c r="W396" s="390">
        <f t="shared" ref="W396" si="268">SUM(T396:V396)</f>
        <v>0</v>
      </c>
      <c r="X396" s="394" t="e">
        <f t="shared" ref="X396" si="269">W396*Z396</f>
        <v>#N/A</v>
      </c>
      <c r="Y396" s="394">
        <f t="shared" ref="Y396" si="270">H396+M396+R396+W396</f>
        <v>0</v>
      </c>
      <c r="Z396" s="395" t="e">
        <f>(VLOOKUP(B:B,[1]AppLists!M:O,3,FALSE))*$AB$2</f>
        <v>#N/A</v>
      </c>
      <c r="AA396" s="492" t="e">
        <f t="shared" ref="AA396" si="271">Y396*Z396</f>
        <v>#N/A</v>
      </c>
      <c r="AB396" s="152"/>
    </row>
    <row r="397" spans="1:28" ht="137.25" customHeight="1" thickBot="1" x14ac:dyDescent="0.3">
      <c r="A397" s="457"/>
      <c r="B397" s="472" t="s">
        <v>9440</v>
      </c>
      <c r="C397" s="473" t="s">
        <v>9442</v>
      </c>
      <c r="D397" s="474" t="s">
        <v>137</v>
      </c>
      <c r="E397" s="475"/>
      <c r="F397" s="476"/>
      <c r="G397" s="476"/>
      <c r="H397" s="477">
        <v>0</v>
      </c>
      <c r="I397" s="478" t="e">
        <f t="shared" si="226"/>
        <v>#N/A</v>
      </c>
      <c r="J397" s="475"/>
      <c r="K397" s="476"/>
      <c r="L397" s="476"/>
      <c r="M397" s="474">
        <f t="shared" si="244"/>
        <v>0</v>
      </c>
      <c r="N397" s="478" t="e">
        <f t="shared" si="228"/>
        <v>#N/A</v>
      </c>
      <c r="O397" s="475"/>
      <c r="P397" s="476"/>
      <c r="Q397" s="476"/>
      <c r="R397" s="474">
        <f t="shared" si="229"/>
        <v>0</v>
      </c>
      <c r="S397" s="478" t="e">
        <f t="shared" si="230"/>
        <v>#N/A</v>
      </c>
      <c r="T397" s="475"/>
      <c r="U397" s="476"/>
      <c r="V397" s="476"/>
      <c r="W397" s="474">
        <f t="shared" si="231"/>
        <v>0</v>
      </c>
      <c r="X397" s="478" t="e">
        <f t="shared" si="232"/>
        <v>#N/A</v>
      </c>
      <c r="Y397" s="478">
        <f t="shared" si="233"/>
        <v>0</v>
      </c>
      <c r="Z397" s="479" t="e">
        <f>(VLOOKUP(B:B,[1]AppLists!M:O,3,FALSE))*$AB$2</f>
        <v>#N/A</v>
      </c>
      <c r="AA397" s="480" t="e">
        <f t="shared" si="234"/>
        <v>#N/A</v>
      </c>
      <c r="AB397" s="152"/>
    </row>
    <row r="398" spans="1:28" ht="144" customHeight="1" x14ac:dyDescent="0.25">
      <c r="A398" s="482">
        <v>4</v>
      </c>
      <c r="B398" s="469" t="s">
        <v>9431</v>
      </c>
      <c r="C398" s="470" t="s">
        <v>9433</v>
      </c>
      <c r="D398" s="37" t="s">
        <v>137</v>
      </c>
      <c r="E398" s="83"/>
      <c r="F398" s="84"/>
      <c r="G398" s="84"/>
      <c r="H398" s="36">
        <v>0</v>
      </c>
      <c r="I398" s="183" t="e">
        <f t="shared" ref="I398" si="272">H398*Z398</f>
        <v>#N/A</v>
      </c>
      <c r="J398" s="83"/>
      <c r="K398" s="84"/>
      <c r="L398" s="84"/>
      <c r="M398" s="37">
        <f t="shared" ref="M398" si="273">SUM(J398:L398)</f>
        <v>0</v>
      </c>
      <c r="N398" s="183" t="e">
        <f t="shared" ref="N398" si="274">M398*Z398</f>
        <v>#N/A</v>
      </c>
      <c r="O398" s="83"/>
      <c r="P398" s="84"/>
      <c r="Q398" s="84"/>
      <c r="R398" s="37">
        <f t="shared" ref="R398" si="275">SUM(O398:Q398)</f>
        <v>0</v>
      </c>
      <c r="S398" s="183" t="e">
        <f t="shared" ref="S398" si="276">R398*Z398</f>
        <v>#N/A</v>
      </c>
      <c r="T398" s="83"/>
      <c r="U398" s="84"/>
      <c r="V398" s="84"/>
      <c r="W398" s="37">
        <f t="shared" ref="W398" si="277">SUM(T398:V398)</f>
        <v>0</v>
      </c>
      <c r="X398" s="183" t="e">
        <f t="shared" ref="X398" si="278">W398*Z398</f>
        <v>#N/A</v>
      </c>
      <c r="Y398" s="183">
        <f t="shared" ref="Y398" si="279">H398+M398+R398+W398</f>
        <v>0</v>
      </c>
      <c r="Z398" s="81" t="e">
        <f>(VLOOKUP(B:B,[1]AppLists!M:O,3,FALSE))*$AB$2</f>
        <v>#N/A</v>
      </c>
      <c r="AA398" s="213" t="e">
        <f t="shared" ref="AA398" si="280">Y398*Z398</f>
        <v>#N/A</v>
      </c>
      <c r="AB398" s="152"/>
    </row>
    <row r="399" spans="1:28" ht="144" customHeight="1" x14ac:dyDescent="0.25">
      <c r="A399" s="483"/>
      <c r="B399" s="388" t="s">
        <v>9432</v>
      </c>
      <c r="C399" s="389" t="s">
        <v>9434</v>
      </c>
      <c r="D399" s="390" t="s">
        <v>137</v>
      </c>
      <c r="E399" s="391"/>
      <c r="F399" s="392"/>
      <c r="G399" s="392"/>
      <c r="H399" s="393">
        <v>0</v>
      </c>
      <c r="I399" s="394" t="e">
        <f t="shared" si="226"/>
        <v>#N/A</v>
      </c>
      <c r="J399" s="391"/>
      <c r="K399" s="392"/>
      <c r="L399" s="392"/>
      <c r="M399" s="390">
        <f t="shared" si="244"/>
        <v>0</v>
      </c>
      <c r="N399" s="394" t="e">
        <f t="shared" si="228"/>
        <v>#N/A</v>
      </c>
      <c r="O399" s="391"/>
      <c r="P399" s="392"/>
      <c r="Q399" s="392"/>
      <c r="R399" s="390">
        <f t="shared" si="229"/>
        <v>0</v>
      </c>
      <c r="S399" s="394" t="e">
        <f t="shared" si="230"/>
        <v>#N/A</v>
      </c>
      <c r="T399" s="391"/>
      <c r="U399" s="392"/>
      <c r="V399" s="392"/>
      <c r="W399" s="390">
        <f t="shared" si="231"/>
        <v>0</v>
      </c>
      <c r="X399" s="394" t="e">
        <f t="shared" si="232"/>
        <v>#N/A</v>
      </c>
      <c r="Y399" s="394">
        <f t="shared" si="233"/>
        <v>0</v>
      </c>
      <c r="Z399" s="395" t="e">
        <f>(VLOOKUP(B:B,[1]AppLists!M:O,3,FALSE))*$AB$2</f>
        <v>#N/A</v>
      </c>
      <c r="AA399" s="492" t="e">
        <f t="shared" si="234"/>
        <v>#N/A</v>
      </c>
      <c r="AB399" s="152"/>
    </row>
    <row r="400" spans="1:28" ht="159" customHeight="1" x14ac:dyDescent="0.25">
      <c r="A400" s="483"/>
      <c r="B400" s="388" t="s">
        <v>9446</v>
      </c>
      <c r="C400" s="389" t="s">
        <v>9444</v>
      </c>
      <c r="D400" s="390" t="s">
        <v>137</v>
      </c>
      <c r="E400" s="391"/>
      <c r="F400" s="392"/>
      <c r="G400" s="392"/>
      <c r="H400" s="393">
        <v>0</v>
      </c>
      <c r="I400" s="394" t="e">
        <f t="shared" ref="I400" si="281">H400*Z400</f>
        <v>#N/A</v>
      </c>
      <c r="J400" s="391"/>
      <c r="K400" s="392"/>
      <c r="L400" s="392"/>
      <c r="M400" s="390">
        <f t="shared" ref="M400" si="282">SUM(J400:L400)</f>
        <v>0</v>
      </c>
      <c r="N400" s="394" t="e">
        <f t="shared" ref="N400" si="283">M400*Z400</f>
        <v>#N/A</v>
      </c>
      <c r="O400" s="391"/>
      <c r="P400" s="392"/>
      <c r="Q400" s="392"/>
      <c r="R400" s="390">
        <f t="shared" ref="R400" si="284">SUM(O400:Q400)</f>
        <v>0</v>
      </c>
      <c r="S400" s="394" t="e">
        <f t="shared" ref="S400" si="285">R400*Z400</f>
        <v>#N/A</v>
      </c>
      <c r="T400" s="391"/>
      <c r="U400" s="392"/>
      <c r="V400" s="392"/>
      <c r="W400" s="390">
        <f t="shared" ref="W400" si="286">SUM(T400:V400)</f>
        <v>0</v>
      </c>
      <c r="X400" s="394" t="e">
        <f t="shared" ref="X400" si="287">W400*Z400</f>
        <v>#N/A</v>
      </c>
      <c r="Y400" s="394">
        <f t="shared" ref="Y400" si="288">H400+M400+R400+W400</f>
        <v>0</v>
      </c>
      <c r="Z400" s="395" t="e">
        <f>(VLOOKUP(B:B,[1]AppLists!M:O,3,FALSE))*$AB$2</f>
        <v>#N/A</v>
      </c>
      <c r="AA400" s="492" t="e">
        <f t="shared" ref="AA400" si="289">Y400*Z400</f>
        <v>#N/A</v>
      </c>
      <c r="AB400" s="152"/>
    </row>
    <row r="401" spans="1:28" ht="159" customHeight="1" thickBot="1" x14ac:dyDescent="0.3">
      <c r="A401" s="457"/>
      <c r="B401" s="472" t="s">
        <v>9447</v>
      </c>
      <c r="C401" s="473" t="s">
        <v>9445</v>
      </c>
      <c r="D401" s="474" t="s">
        <v>137</v>
      </c>
      <c r="E401" s="475"/>
      <c r="F401" s="476"/>
      <c r="G401" s="476"/>
      <c r="H401" s="477">
        <v>0</v>
      </c>
      <c r="I401" s="478" t="e">
        <f t="shared" si="226"/>
        <v>#N/A</v>
      </c>
      <c r="J401" s="475"/>
      <c r="K401" s="476"/>
      <c r="L401" s="476"/>
      <c r="M401" s="474">
        <f t="shared" si="244"/>
        <v>0</v>
      </c>
      <c r="N401" s="478" t="e">
        <f t="shared" si="228"/>
        <v>#N/A</v>
      </c>
      <c r="O401" s="475"/>
      <c r="P401" s="476"/>
      <c r="Q401" s="476"/>
      <c r="R401" s="474">
        <f t="shared" si="229"/>
        <v>0</v>
      </c>
      <c r="S401" s="478" t="e">
        <f t="shared" si="230"/>
        <v>#N/A</v>
      </c>
      <c r="T401" s="475"/>
      <c r="U401" s="476"/>
      <c r="V401" s="476"/>
      <c r="W401" s="474">
        <f t="shared" si="231"/>
        <v>0</v>
      </c>
      <c r="X401" s="478" t="e">
        <f t="shared" si="232"/>
        <v>#N/A</v>
      </c>
      <c r="Y401" s="478">
        <f t="shared" si="233"/>
        <v>0</v>
      </c>
      <c r="Z401" s="479" t="e">
        <f>(VLOOKUP(B:B,[1]AppLists!M:O,3,FALSE))*$AB$2</f>
        <v>#N/A</v>
      </c>
      <c r="AA401" s="480" t="e">
        <f t="shared" si="234"/>
        <v>#N/A</v>
      </c>
      <c r="AB401" s="152"/>
    </row>
    <row r="402" spans="1:28" ht="125.25" customHeight="1" x14ac:dyDescent="0.25">
      <c r="A402" s="482">
        <v>5</v>
      </c>
      <c r="B402" s="469" t="s">
        <v>9450</v>
      </c>
      <c r="C402" s="470" t="s">
        <v>9448</v>
      </c>
      <c r="D402" s="37" t="s">
        <v>137</v>
      </c>
      <c r="E402" s="83"/>
      <c r="F402" s="84"/>
      <c r="G402" s="84"/>
      <c r="H402" s="36">
        <v>0</v>
      </c>
      <c r="I402" s="183" t="e">
        <f t="shared" ref="I402" si="290">H402*Z402</f>
        <v>#N/A</v>
      </c>
      <c r="J402" s="83"/>
      <c r="K402" s="84"/>
      <c r="L402" s="84"/>
      <c r="M402" s="37">
        <f t="shared" ref="M402" si="291">SUM(J402:L402)</f>
        <v>0</v>
      </c>
      <c r="N402" s="183" t="e">
        <f t="shared" ref="N402" si="292">M402*Z402</f>
        <v>#N/A</v>
      </c>
      <c r="O402" s="83"/>
      <c r="P402" s="84"/>
      <c r="Q402" s="84"/>
      <c r="R402" s="37">
        <f t="shared" ref="R402" si="293">SUM(O402:Q402)</f>
        <v>0</v>
      </c>
      <c r="S402" s="183" t="e">
        <f t="shared" ref="S402" si="294">R402*Z402</f>
        <v>#N/A</v>
      </c>
      <c r="T402" s="83"/>
      <c r="U402" s="84"/>
      <c r="V402" s="84"/>
      <c r="W402" s="37">
        <f t="shared" ref="W402" si="295">SUM(T402:V402)</f>
        <v>0</v>
      </c>
      <c r="X402" s="183" t="e">
        <f t="shared" ref="X402" si="296">W402*Z402</f>
        <v>#N/A</v>
      </c>
      <c r="Y402" s="183">
        <f t="shared" ref="Y402" si="297">H402+M402+R402+W402</f>
        <v>0</v>
      </c>
      <c r="Z402" s="81" t="e">
        <f>(VLOOKUP(B:B,[1]AppLists!M:O,3,FALSE))*$AB$2</f>
        <v>#N/A</v>
      </c>
      <c r="AA402" s="213" t="e">
        <f t="shared" ref="AA402" si="298">Y402*Z402</f>
        <v>#N/A</v>
      </c>
      <c r="AB402" s="152"/>
    </row>
    <row r="403" spans="1:28" ht="125.25" customHeight="1" x14ac:dyDescent="0.25">
      <c r="A403" s="483"/>
      <c r="B403" s="388" t="s">
        <v>9451</v>
      </c>
      <c r="C403" s="389" t="s">
        <v>9449</v>
      </c>
      <c r="D403" s="390" t="s">
        <v>137</v>
      </c>
      <c r="E403" s="391"/>
      <c r="F403" s="392"/>
      <c r="G403" s="392"/>
      <c r="H403" s="393">
        <v>0</v>
      </c>
      <c r="I403" s="394" t="e">
        <f t="shared" si="226"/>
        <v>#N/A</v>
      </c>
      <c r="J403" s="391"/>
      <c r="K403" s="392"/>
      <c r="L403" s="392"/>
      <c r="M403" s="390">
        <f t="shared" si="244"/>
        <v>0</v>
      </c>
      <c r="N403" s="394" t="e">
        <f t="shared" si="228"/>
        <v>#N/A</v>
      </c>
      <c r="O403" s="391"/>
      <c r="P403" s="392"/>
      <c r="Q403" s="392"/>
      <c r="R403" s="390">
        <f t="shared" si="229"/>
        <v>0</v>
      </c>
      <c r="S403" s="394" t="e">
        <f t="shared" si="230"/>
        <v>#N/A</v>
      </c>
      <c r="T403" s="391"/>
      <c r="U403" s="392"/>
      <c r="V403" s="392"/>
      <c r="W403" s="390">
        <f t="shared" si="231"/>
        <v>0</v>
      </c>
      <c r="X403" s="394" t="e">
        <f t="shared" si="232"/>
        <v>#N/A</v>
      </c>
      <c r="Y403" s="394">
        <f t="shared" si="233"/>
        <v>0</v>
      </c>
      <c r="Z403" s="395" t="e">
        <f>(VLOOKUP(B:B,[1]AppLists!M:O,3,FALSE))*$AB$2</f>
        <v>#N/A</v>
      </c>
      <c r="AA403" s="492" t="e">
        <f t="shared" si="234"/>
        <v>#N/A</v>
      </c>
      <c r="AB403" s="152"/>
    </row>
    <row r="404" spans="1:28" ht="142.5" customHeight="1" x14ac:dyDescent="0.25">
      <c r="A404" s="483"/>
      <c r="B404" s="432" t="s">
        <v>9454</v>
      </c>
      <c r="C404" s="433" t="s">
        <v>9452</v>
      </c>
      <c r="D404" s="434" t="s">
        <v>137</v>
      </c>
      <c r="E404" s="435"/>
      <c r="F404" s="436"/>
      <c r="G404" s="436"/>
      <c r="H404" s="437">
        <v>0</v>
      </c>
      <c r="I404" s="438" t="e">
        <f t="shared" ref="I404" si="299">H404*Z404</f>
        <v>#N/A</v>
      </c>
      <c r="J404" s="435"/>
      <c r="K404" s="436"/>
      <c r="L404" s="436"/>
      <c r="M404" s="434">
        <f t="shared" ref="M404" si="300">SUM(J404:L404)</f>
        <v>0</v>
      </c>
      <c r="N404" s="438" t="e">
        <f t="shared" ref="N404" si="301">M404*Z404</f>
        <v>#N/A</v>
      </c>
      <c r="O404" s="435"/>
      <c r="P404" s="436"/>
      <c r="Q404" s="436"/>
      <c r="R404" s="434">
        <f t="shared" ref="R404" si="302">SUM(O404:Q404)</f>
        <v>0</v>
      </c>
      <c r="S404" s="438" t="e">
        <f t="shared" ref="S404" si="303">R404*Z404</f>
        <v>#N/A</v>
      </c>
      <c r="T404" s="435"/>
      <c r="U404" s="436"/>
      <c r="V404" s="436"/>
      <c r="W404" s="434">
        <f t="shared" ref="W404" si="304">SUM(T404:V404)</f>
        <v>0</v>
      </c>
      <c r="X404" s="438" t="e">
        <f t="shared" ref="X404" si="305">W404*Z404</f>
        <v>#N/A</v>
      </c>
      <c r="Y404" s="438">
        <f t="shared" ref="Y404" si="306">H404+M404+R404+W404</f>
        <v>0</v>
      </c>
      <c r="Z404" s="439" t="e">
        <f>(VLOOKUP(B:B,[1]AppLists!M:O,3,FALSE))*$AB$2</f>
        <v>#N/A</v>
      </c>
      <c r="AA404" s="494" t="e">
        <f t="shared" ref="AA404" si="307">Y404*Z404</f>
        <v>#N/A</v>
      </c>
      <c r="AB404" s="152"/>
    </row>
    <row r="405" spans="1:28" ht="142.5" customHeight="1" thickBot="1" x14ac:dyDescent="0.3">
      <c r="A405" s="457"/>
      <c r="B405" s="472" t="s">
        <v>9455</v>
      </c>
      <c r="C405" s="473" t="s">
        <v>9453</v>
      </c>
      <c r="D405" s="474" t="s">
        <v>137</v>
      </c>
      <c r="E405" s="475"/>
      <c r="F405" s="476"/>
      <c r="G405" s="476"/>
      <c r="H405" s="477">
        <v>0</v>
      </c>
      <c r="I405" s="478" t="e">
        <f t="shared" si="226"/>
        <v>#N/A</v>
      </c>
      <c r="J405" s="475"/>
      <c r="K405" s="476"/>
      <c r="L405" s="476"/>
      <c r="M405" s="474">
        <f t="shared" si="244"/>
        <v>0</v>
      </c>
      <c r="N405" s="478" t="e">
        <f t="shared" si="228"/>
        <v>#N/A</v>
      </c>
      <c r="O405" s="475"/>
      <c r="P405" s="476"/>
      <c r="Q405" s="476"/>
      <c r="R405" s="474">
        <f t="shared" si="229"/>
        <v>0</v>
      </c>
      <c r="S405" s="478" t="e">
        <f t="shared" si="230"/>
        <v>#N/A</v>
      </c>
      <c r="T405" s="475"/>
      <c r="U405" s="476"/>
      <c r="V405" s="476"/>
      <c r="W405" s="474">
        <f t="shared" si="231"/>
        <v>0</v>
      </c>
      <c r="X405" s="478" t="e">
        <f t="shared" si="232"/>
        <v>#N/A</v>
      </c>
      <c r="Y405" s="478">
        <f t="shared" si="233"/>
        <v>0</v>
      </c>
      <c r="Z405" s="479" t="e">
        <f>(VLOOKUP(B:B,[1]AppLists!M:O,3,FALSE))*$AB$2</f>
        <v>#N/A</v>
      </c>
      <c r="AA405" s="480" t="e">
        <f t="shared" si="234"/>
        <v>#N/A</v>
      </c>
      <c r="AB405" s="152"/>
    </row>
    <row r="406" spans="1:28" ht="30" customHeight="1" thickBot="1" x14ac:dyDescent="0.3">
      <c r="A406" s="157" t="s">
        <v>9395</v>
      </c>
      <c r="B406" s="4"/>
      <c r="C406" s="281"/>
      <c r="D406" s="4"/>
      <c r="E406" s="5"/>
      <c r="F406" s="5"/>
      <c r="G406" s="5"/>
      <c r="H406" s="5"/>
      <c r="I406" s="179"/>
      <c r="J406" s="5"/>
      <c r="K406" s="5"/>
      <c r="L406" s="5"/>
      <c r="M406" s="5"/>
      <c r="N406" s="179"/>
      <c r="O406" s="5"/>
      <c r="P406" s="5"/>
      <c r="Q406" s="5"/>
      <c r="R406" s="5"/>
      <c r="S406" s="179"/>
      <c r="T406" s="5"/>
      <c r="U406" s="5"/>
      <c r="V406" s="5"/>
      <c r="W406" s="5"/>
      <c r="X406" s="179"/>
      <c r="Y406" s="179"/>
      <c r="Z406" s="6"/>
      <c r="AA406" s="211"/>
      <c r="AB406" s="152"/>
    </row>
    <row r="407" spans="1:28" ht="120" customHeight="1" x14ac:dyDescent="0.25">
      <c r="A407" s="481">
        <v>1</v>
      </c>
      <c r="B407" s="469" t="s">
        <v>9456</v>
      </c>
      <c r="C407" s="470" t="s">
        <v>9458</v>
      </c>
      <c r="D407" s="35" t="s">
        <v>137</v>
      </c>
      <c r="E407" s="83"/>
      <c r="F407" s="84"/>
      <c r="G407" s="84"/>
      <c r="H407" s="36">
        <f t="shared" ref="H407:H419" si="308">SUM(E407:G407)</f>
        <v>0</v>
      </c>
      <c r="I407" s="183" t="e">
        <f t="shared" ref="I407:I419" si="309">H407*Z407</f>
        <v>#N/A</v>
      </c>
      <c r="J407" s="83"/>
      <c r="K407" s="84"/>
      <c r="L407" s="84"/>
      <c r="M407" s="37">
        <f t="shared" ref="M407:M419" si="310">SUM(J407:L407)</f>
        <v>0</v>
      </c>
      <c r="N407" s="183" t="e">
        <f t="shared" ref="N407:N419" si="311">M407*Z407</f>
        <v>#N/A</v>
      </c>
      <c r="O407" s="83"/>
      <c r="P407" s="84"/>
      <c r="Q407" s="84"/>
      <c r="R407" s="37">
        <f t="shared" ref="R407:R419" si="312">SUM(O407:Q407)</f>
        <v>0</v>
      </c>
      <c r="S407" s="183" t="e">
        <f t="shared" ref="S407:S419" si="313">R407*Z407</f>
        <v>#N/A</v>
      </c>
      <c r="T407" s="83"/>
      <c r="U407" s="84"/>
      <c r="V407" s="84"/>
      <c r="W407" s="37">
        <f t="shared" ref="W407:W419" si="314">SUM(T407:V407)</f>
        <v>0</v>
      </c>
      <c r="X407" s="183" t="e">
        <f t="shared" ref="X407:X419" si="315">W407*Z407</f>
        <v>#N/A</v>
      </c>
      <c r="Y407" s="183">
        <f t="shared" ref="Y407:Y419" si="316">H407+M407+R407+W407</f>
        <v>0</v>
      </c>
      <c r="Z407" s="488" t="e">
        <f>(VLOOKUP(B:B,[1]AppLists!M:O,3,FALSE))*$AB$2</f>
        <v>#N/A</v>
      </c>
      <c r="AA407" s="213" t="e">
        <f t="shared" ref="AA407:AA419" si="317">Y407*Z407</f>
        <v>#N/A</v>
      </c>
      <c r="AB407" s="152"/>
    </row>
    <row r="408" spans="1:28" ht="120" customHeight="1" x14ac:dyDescent="0.25">
      <c r="A408" s="417"/>
      <c r="B408" s="280" t="s">
        <v>9457</v>
      </c>
      <c r="C408" s="282" t="s">
        <v>9459</v>
      </c>
      <c r="D408" s="14" t="s">
        <v>137</v>
      </c>
      <c r="E408" s="45"/>
      <c r="F408" s="46"/>
      <c r="G408" s="46"/>
      <c r="H408" s="15">
        <f t="shared" ref="H408:H409" si="318">SUM(E408:G408)</f>
        <v>0</v>
      </c>
      <c r="I408" s="181" t="e">
        <f t="shared" ref="I408:I409" si="319">H408*Z408</f>
        <v>#N/A</v>
      </c>
      <c r="J408" s="45"/>
      <c r="K408" s="46"/>
      <c r="L408" s="46"/>
      <c r="M408" s="16">
        <f t="shared" ref="M408:M409" si="320">SUM(J408:L408)</f>
        <v>0</v>
      </c>
      <c r="N408" s="181" t="e">
        <f t="shared" ref="N408:N409" si="321">M408*Z408</f>
        <v>#N/A</v>
      </c>
      <c r="O408" s="45"/>
      <c r="P408" s="46"/>
      <c r="Q408" s="46"/>
      <c r="R408" s="16">
        <f t="shared" ref="R408:R409" si="322">SUM(O408:Q408)</f>
        <v>0</v>
      </c>
      <c r="S408" s="181" t="e">
        <f t="shared" ref="S408:S409" si="323">R408*Z408</f>
        <v>#N/A</v>
      </c>
      <c r="T408" s="45"/>
      <c r="U408" s="46"/>
      <c r="V408" s="46"/>
      <c r="W408" s="16">
        <f t="shared" ref="W408:W409" si="324">SUM(T408:V408)</f>
        <v>0</v>
      </c>
      <c r="X408" s="181" t="e">
        <f t="shared" ref="X408:X409" si="325">W408*Z408</f>
        <v>#N/A</v>
      </c>
      <c r="Y408" s="181">
        <f t="shared" ref="Y408:Y409" si="326">H408+M408+R408+W408</f>
        <v>0</v>
      </c>
      <c r="Z408" s="59" t="e">
        <f>(VLOOKUP(B:B,[1]AppLists!M:O,3,FALSE))*$AB$2</f>
        <v>#N/A</v>
      </c>
      <c r="AA408" s="212" t="e">
        <f t="shared" ref="AA408:AA409" si="327">Y408*Z408</f>
        <v>#N/A</v>
      </c>
      <c r="AB408" s="152"/>
    </row>
    <row r="409" spans="1:28" ht="118.5" customHeight="1" x14ac:dyDescent="0.25">
      <c r="A409" s="417"/>
      <c r="B409" s="388" t="s">
        <v>9460</v>
      </c>
      <c r="C409" s="389" t="s">
        <v>9462</v>
      </c>
      <c r="D409" s="14" t="s">
        <v>137</v>
      </c>
      <c r="E409" s="45"/>
      <c r="F409" s="46"/>
      <c r="G409" s="46"/>
      <c r="H409" s="15">
        <f t="shared" si="318"/>
        <v>0</v>
      </c>
      <c r="I409" s="181" t="e">
        <f t="shared" si="319"/>
        <v>#N/A</v>
      </c>
      <c r="J409" s="45"/>
      <c r="K409" s="46"/>
      <c r="L409" s="46"/>
      <c r="M409" s="16">
        <f t="shared" si="320"/>
        <v>0</v>
      </c>
      <c r="N409" s="181" t="e">
        <f t="shared" si="321"/>
        <v>#N/A</v>
      </c>
      <c r="O409" s="45"/>
      <c r="P409" s="46"/>
      <c r="Q409" s="46"/>
      <c r="R409" s="16">
        <f t="shared" si="322"/>
        <v>0</v>
      </c>
      <c r="S409" s="181" t="e">
        <f t="shared" si="323"/>
        <v>#N/A</v>
      </c>
      <c r="T409" s="45"/>
      <c r="U409" s="46"/>
      <c r="V409" s="46"/>
      <c r="W409" s="16">
        <f t="shared" si="324"/>
        <v>0</v>
      </c>
      <c r="X409" s="181" t="e">
        <f t="shared" si="325"/>
        <v>#N/A</v>
      </c>
      <c r="Y409" s="181">
        <f t="shared" si="326"/>
        <v>0</v>
      </c>
      <c r="Z409" s="59" t="e">
        <f>(VLOOKUP(B:B,[1]AppLists!M:O,3,FALSE))*$AB$2</f>
        <v>#N/A</v>
      </c>
      <c r="AA409" s="212" t="e">
        <f t="shared" si="327"/>
        <v>#N/A</v>
      </c>
      <c r="AB409" s="152"/>
    </row>
    <row r="410" spans="1:28" ht="118.5" customHeight="1" thickBot="1" x14ac:dyDescent="0.3">
      <c r="A410" s="418"/>
      <c r="B410" s="472" t="s">
        <v>9461</v>
      </c>
      <c r="C410" s="473" t="s">
        <v>9463</v>
      </c>
      <c r="D410" s="461" t="s">
        <v>137</v>
      </c>
      <c r="E410" s="462"/>
      <c r="F410" s="463"/>
      <c r="G410" s="463"/>
      <c r="H410" s="464">
        <f t="shared" si="308"/>
        <v>0</v>
      </c>
      <c r="I410" s="465" t="e">
        <f t="shared" si="309"/>
        <v>#N/A</v>
      </c>
      <c r="J410" s="462"/>
      <c r="K410" s="463"/>
      <c r="L410" s="463"/>
      <c r="M410" s="466">
        <f t="shared" si="310"/>
        <v>0</v>
      </c>
      <c r="N410" s="465" t="e">
        <f t="shared" si="311"/>
        <v>#N/A</v>
      </c>
      <c r="O410" s="462"/>
      <c r="P410" s="463"/>
      <c r="Q410" s="463"/>
      <c r="R410" s="466">
        <f t="shared" si="312"/>
        <v>0</v>
      </c>
      <c r="S410" s="465" t="e">
        <f t="shared" si="313"/>
        <v>#N/A</v>
      </c>
      <c r="T410" s="462"/>
      <c r="U410" s="463"/>
      <c r="V410" s="463"/>
      <c r="W410" s="466">
        <f t="shared" si="314"/>
        <v>0</v>
      </c>
      <c r="X410" s="465" t="e">
        <f t="shared" si="315"/>
        <v>#N/A</v>
      </c>
      <c r="Y410" s="465">
        <f t="shared" si="316"/>
        <v>0</v>
      </c>
      <c r="Z410" s="82" t="e">
        <f>(VLOOKUP(B:B,[1]AppLists!M:O,3,FALSE))*$AB$2</f>
        <v>#N/A</v>
      </c>
      <c r="AA410" s="467" t="e">
        <f t="shared" si="317"/>
        <v>#N/A</v>
      </c>
      <c r="AB410" s="152"/>
    </row>
    <row r="411" spans="1:28" ht="86.25" customHeight="1" x14ac:dyDescent="0.25">
      <c r="A411" s="490">
        <v>2</v>
      </c>
      <c r="B411" s="469" t="s">
        <v>9464</v>
      </c>
      <c r="C411" s="470" t="s">
        <v>9465</v>
      </c>
      <c r="D411" s="37" t="s">
        <v>137</v>
      </c>
      <c r="E411" s="83"/>
      <c r="F411" s="84"/>
      <c r="G411" s="84"/>
      <c r="H411" s="36">
        <f t="shared" ref="H411" si="328">SUM(E411:G411)</f>
        <v>0</v>
      </c>
      <c r="I411" s="183" t="e">
        <f t="shared" ref="I411" si="329">H411*Z411</f>
        <v>#N/A</v>
      </c>
      <c r="J411" s="83"/>
      <c r="K411" s="84"/>
      <c r="L411" s="84"/>
      <c r="M411" s="37">
        <f t="shared" ref="M411" si="330">SUM(J411:L411)</f>
        <v>0</v>
      </c>
      <c r="N411" s="183" t="e">
        <f t="shared" ref="N411" si="331">M411*Z411</f>
        <v>#N/A</v>
      </c>
      <c r="O411" s="83"/>
      <c r="P411" s="84"/>
      <c r="Q411" s="84"/>
      <c r="R411" s="37">
        <f t="shared" ref="R411" si="332">SUM(O411:Q411)</f>
        <v>0</v>
      </c>
      <c r="S411" s="183" t="e">
        <f t="shared" ref="S411" si="333">R411*Z411</f>
        <v>#N/A</v>
      </c>
      <c r="T411" s="83"/>
      <c r="U411" s="84"/>
      <c r="V411" s="84"/>
      <c r="W411" s="37">
        <f t="shared" ref="W411" si="334">SUM(T411:V411)</f>
        <v>0</v>
      </c>
      <c r="X411" s="183" t="e">
        <f t="shared" ref="X411" si="335">W411*Z411</f>
        <v>#N/A</v>
      </c>
      <c r="Y411" s="183">
        <f t="shared" ref="Y411" si="336">H411+M411+R411+W411</f>
        <v>0</v>
      </c>
      <c r="Z411" s="81" t="e">
        <f>(VLOOKUP(B:B,[1]AppLists!M:O,3,FALSE))*$AB$2</f>
        <v>#N/A</v>
      </c>
      <c r="AA411" s="213" t="e">
        <f t="shared" ref="AA411" si="337">Y411*Z411</f>
        <v>#N/A</v>
      </c>
      <c r="AB411" s="152"/>
    </row>
    <row r="412" spans="1:28" ht="86.25" customHeight="1" x14ac:dyDescent="0.25">
      <c r="A412" s="491"/>
      <c r="B412" s="388" t="s">
        <v>9467</v>
      </c>
      <c r="C412" s="389" t="s">
        <v>9466</v>
      </c>
      <c r="D412" s="390" t="s">
        <v>137</v>
      </c>
      <c r="E412" s="391"/>
      <c r="F412" s="392"/>
      <c r="G412" s="392"/>
      <c r="H412" s="393">
        <f t="shared" si="308"/>
        <v>0</v>
      </c>
      <c r="I412" s="394" t="e">
        <f t="shared" si="309"/>
        <v>#N/A</v>
      </c>
      <c r="J412" s="391"/>
      <c r="K412" s="392"/>
      <c r="L412" s="392"/>
      <c r="M412" s="390">
        <f t="shared" si="310"/>
        <v>0</v>
      </c>
      <c r="N412" s="394" t="e">
        <f t="shared" si="311"/>
        <v>#N/A</v>
      </c>
      <c r="O412" s="391"/>
      <c r="P412" s="392"/>
      <c r="Q412" s="392"/>
      <c r="R412" s="390">
        <f t="shared" si="312"/>
        <v>0</v>
      </c>
      <c r="S412" s="394" t="e">
        <f t="shared" si="313"/>
        <v>#N/A</v>
      </c>
      <c r="T412" s="391"/>
      <c r="U412" s="392"/>
      <c r="V412" s="392"/>
      <c r="W412" s="390">
        <f t="shared" si="314"/>
        <v>0</v>
      </c>
      <c r="X412" s="394" t="e">
        <f t="shared" si="315"/>
        <v>#N/A</v>
      </c>
      <c r="Y412" s="394">
        <f t="shared" si="316"/>
        <v>0</v>
      </c>
      <c r="Z412" s="395" t="e">
        <f>(VLOOKUP(B:B,[1]AppLists!M:O,3,FALSE))*$AB$2</f>
        <v>#N/A</v>
      </c>
      <c r="AA412" s="492" t="e">
        <f t="shared" si="317"/>
        <v>#N/A</v>
      </c>
      <c r="AB412" s="152"/>
    </row>
    <row r="413" spans="1:28" ht="94.5" customHeight="1" x14ac:dyDescent="0.25">
      <c r="A413" s="491"/>
      <c r="B413" s="388" t="s">
        <v>9468</v>
      </c>
      <c r="C413" s="389" t="s">
        <v>9470</v>
      </c>
      <c r="D413" s="390" t="s">
        <v>137</v>
      </c>
      <c r="E413" s="391"/>
      <c r="F413" s="392"/>
      <c r="G413" s="392"/>
      <c r="H413" s="393">
        <f t="shared" ref="H413" si="338">SUM(E413:G413)</f>
        <v>0</v>
      </c>
      <c r="I413" s="394" t="e">
        <f t="shared" ref="I413" si="339">H413*Z413</f>
        <v>#N/A</v>
      </c>
      <c r="J413" s="391"/>
      <c r="K413" s="392"/>
      <c r="L413" s="392"/>
      <c r="M413" s="390">
        <f t="shared" ref="M413" si="340">SUM(J413:L413)</f>
        <v>0</v>
      </c>
      <c r="N413" s="394" t="e">
        <f t="shared" ref="N413" si="341">M413*Z413</f>
        <v>#N/A</v>
      </c>
      <c r="O413" s="391"/>
      <c r="P413" s="392"/>
      <c r="Q413" s="392"/>
      <c r="R413" s="390">
        <f t="shared" ref="R413" si="342">SUM(O413:Q413)</f>
        <v>0</v>
      </c>
      <c r="S413" s="394" t="e">
        <f t="shared" ref="S413" si="343">R413*Z413</f>
        <v>#N/A</v>
      </c>
      <c r="T413" s="391"/>
      <c r="U413" s="392"/>
      <c r="V413" s="392"/>
      <c r="W413" s="390">
        <f t="shared" ref="W413" si="344">SUM(T413:V413)</f>
        <v>0</v>
      </c>
      <c r="X413" s="394" t="e">
        <f t="shared" ref="X413" si="345">W413*Z413</f>
        <v>#N/A</v>
      </c>
      <c r="Y413" s="394">
        <f t="shared" ref="Y413" si="346">H413+M413+R413+W413</f>
        <v>0</v>
      </c>
      <c r="Z413" s="395" t="e">
        <f>(VLOOKUP(B:B,[1]AppLists!M:O,3,FALSE))*$AB$2</f>
        <v>#N/A</v>
      </c>
      <c r="AA413" s="492" t="e">
        <f t="shared" ref="AA413" si="347">Y413*Z413</f>
        <v>#N/A</v>
      </c>
      <c r="AB413" s="152"/>
    </row>
    <row r="414" spans="1:28" ht="94.5" customHeight="1" thickBot="1" x14ac:dyDescent="0.3">
      <c r="A414" s="493"/>
      <c r="B414" s="472" t="s">
        <v>9469</v>
      </c>
      <c r="C414" s="473" t="s">
        <v>9471</v>
      </c>
      <c r="D414" s="474" t="s">
        <v>137</v>
      </c>
      <c r="E414" s="475"/>
      <c r="F414" s="476"/>
      <c r="G414" s="476"/>
      <c r="H414" s="477">
        <f t="shared" si="308"/>
        <v>0</v>
      </c>
      <c r="I414" s="478" t="e">
        <f t="shared" si="309"/>
        <v>#N/A</v>
      </c>
      <c r="J414" s="475"/>
      <c r="K414" s="476"/>
      <c r="L414" s="476"/>
      <c r="M414" s="474">
        <f t="shared" si="310"/>
        <v>0</v>
      </c>
      <c r="N414" s="478" t="e">
        <f t="shared" si="311"/>
        <v>#N/A</v>
      </c>
      <c r="O414" s="475"/>
      <c r="P414" s="476"/>
      <c r="Q414" s="476"/>
      <c r="R414" s="474">
        <f t="shared" si="312"/>
        <v>0</v>
      </c>
      <c r="S414" s="478" t="e">
        <f t="shared" si="313"/>
        <v>#N/A</v>
      </c>
      <c r="T414" s="475"/>
      <c r="U414" s="476"/>
      <c r="V414" s="476"/>
      <c r="W414" s="474">
        <f t="shared" si="314"/>
        <v>0</v>
      </c>
      <c r="X414" s="478" t="e">
        <f t="shared" si="315"/>
        <v>#N/A</v>
      </c>
      <c r="Y414" s="478">
        <f t="shared" si="316"/>
        <v>0</v>
      </c>
      <c r="Z414" s="479" t="e">
        <f>(VLOOKUP(B:B,[1]AppLists!M:O,3,FALSE))*$AB$2</f>
        <v>#N/A</v>
      </c>
      <c r="AA414" s="480" t="e">
        <f t="shared" si="317"/>
        <v>#N/A</v>
      </c>
      <c r="AB414" s="152"/>
    </row>
    <row r="415" spans="1:28" ht="104.25" customHeight="1" thickBot="1" x14ac:dyDescent="0.3">
      <c r="A415" s="489">
        <v>3</v>
      </c>
      <c r="B415" s="459" t="s">
        <v>9396</v>
      </c>
      <c r="C415" s="460" t="s">
        <v>9472</v>
      </c>
      <c r="D415" s="461" t="s">
        <v>137</v>
      </c>
      <c r="E415" s="462"/>
      <c r="F415" s="463"/>
      <c r="G415" s="463"/>
      <c r="H415" s="464">
        <f t="shared" si="308"/>
        <v>0</v>
      </c>
      <c r="I415" s="465" t="e">
        <f t="shared" si="309"/>
        <v>#N/A</v>
      </c>
      <c r="J415" s="462"/>
      <c r="K415" s="463"/>
      <c r="L415" s="463"/>
      <c r="M415" s="466">
        <f t="shared" si="310"/>
        <v>0</v>
      </c>
      <c r="N415" s="465" t="e">
        <f t="shared" si="311"/>
        <v>#N/A</v>
      </c>
      <c r="O415" s="462"/>
      <c r="P415" s="463"/>
      <c r="Q415" s="463"/>
      <c r="R415" s="466">
        <f t="shared" si="312"/>
        <v>0</v>
      </c>
      <c r="S415" s="465" t="e">
        <f t="shared" si="313"/>
        <v>#N/A</v>
      </c>
      <c r="T415" s="462"/>
      <c r="U415" s="463"/>
      <c r="V415" s="463"/>
      <c r="W415" s="466">
        <f t="shared" si="314"/>
        <v>0</v>
      </c>
      <c r="X415" s="465" t="e">
        <f t="shared" si="315"/>
        <v>#N/A</v>
      </c>
      <c r="Y415" s="465">
        <f t="shared" si="316"/>
        <v>0</v>
      </c>
      <c r="Z415" s="82" t="e">
        <f>(VLOOKUP(B:B,[1]AppLists!M:O,3,FALSE))*$AB$2</f>
        <v>#N/A</v>
      </c>
      <c r="AA415" s="467" t="e">
        <f t="shared" si="317"/>
        <v>#N/A</v>
      </c>
      <c r="AB415" s="152"/>
    </row>
    <row r="416" spans="1:28" ht="148.5" customHeight="1" x14ac:dyDescent="0.25">
      <c r="A416" s="481">
        <v>4</v>
      </c>
      <c r="B416" s="469" t="s">
        <v>9473</v>
      </c>
      <c r="C416" s="470" t="s">
        <v>9475</v>
      </c>
      <c r="D416" s="35" t="s">
        <v>137</v>
      </c>
      <c r="E416" s="83"/>
      <c r="F416" s="84"/>
      <c r="G416" s="84"/>
      <c r="H416" s="36">
        <f t="shared" ref="H416" si="348">SUM(E416:G416)</f>
        <v>0</v>
      </c>
      <c r="I416" s="183" t="e">
        <f t="shared" ref="I416" si="349">H416*Z416</f>
        <v>#N/A</v>
      </c>
      <c r="J416" s="83"/>
      <c r="K416" s="84"/>
      <c r="L416" s="84"/>
      <c r="M416" s="37">
        <f t="shared" ref="M416" si="350">SUM(J416:L416)</f>
        <v>0</v>
      </c>
      <c r="N416" s="183" t="e">
        <f t="shared" ref="N416" si="351">M416*Z416</f>
        <v>#N/A</v>
      </c>
      <c r="O416" s="83"/>
      <c r="P416" s="84"/>
      <c r="Q416" s="84"/>
      <c r="R416" s="37">
        <f t="shared" ref="R416" si="352">SUM(O416:Q416)</f>
        <v>0</v>
      </c>
      <c r="S416" s="183" t="e">
        <f t="shared" ref="S416" si="353">R416*Z416</f>
        <v>#N/A</v>
      </c>
      <c r="T416" s="83"/>
      <c r="U416" s="84"/>
      <c r="V416" s="84"/>
      <c r="W416" s="37">
        <f t="shared" ref="W416" si="354">SUM(T416:V416)</f>
        <v>0</v>
      </c>
      <c r="X416" s="183" t="e">
        <f t="shared" ref="X416" si="355">W416*Z416</f>
        <v>#N/A</v>
      </c>
      <c r="Y416" s="183">
        <f t="shared" ref="Y416" si="356">H416+M416+R416+W416</f>
        <v>0</v>
      </c>
      <c r="Z416" s="488" t="e">
        <f>(VLOOKUP(B:B,[1]AppLists!M:O,3,FALSE))*$AB$2</f>
        <v>#N/A</v>
      </c>
      <c r="AA416" s="213" t="e">
        <f t="shared" ref="AA416" si="357">Y416*Z416</f>
        <v>#N/A</v>
      </c>
      <c r="AB416" s="152"/>
    </row>
    <row r="417" spans="1:28" ht="148.5" customHeight="1" thickBot="1" x14ac:dyDescent="0.3">
      <c r="A417" s="418"/>
      <c r="B417" s="472" t="s">
        <v>9474</v>
      </c>
      <c r="C417" s="473" t="s">
        <v>9476</v>
      </c>
      <c r="D417" s="461" t="s">
        <v>137</v>
      </c>
      <c r="E417" s="462"/>
      <c r="F417" s="463"/>
      <c r="G417" s="463"/>
      <c r="H417" s="464">
        <f t="shared" si="308"/>
        <v>0</v>
      </c>
      <c r="I417" s="465" t="e">
        <f t="shared" si="309"/>
        <v>#N/A</v>
      </c>
      <c r="J417" s="462"/>
      <c r="K417" s="463"/>
      <c r="L417" s="463"/>
      <c r="M417" s="466">
        <f t="shared" si="310"/>
        <v>0</v>
      </c>
      <c r="N417" s="465" t="e">
        <f t="shared" si="311"/>
        <v>#N/A</v>
      </c>
      <c r="O417" s="462"/>
      <c r="P417" s="463"/>
      <c r="Q417" s="463"/>
      <c r="R417" s="466">
        <f t="shared" si="312"/>
        <v>0</v>
      </c>
      <c r="S417" s="465" t="e">
        <f t="shared" si="313"/>
        <v>#N/A</v>
      </c>
      <c r="T417" s="462"/>
      <c r="U417" s="463"/>
      <c r="V417" s="463"/>
      <c r="W417" s="466">
        <f t="shared" si="314"/>
        <v>0</v>
      </c>
      <c r="X417" s="465" t="e">
        <f t="shared" si="315"/>
        <v>#N/A</v>
      </c>
      <c r="Y417" s="465">
        <f t="shared" si="316"/>
        <v>0</v>
      </c>
      <c r="Z417" s="82" t="e">
        <f>(VLOOKUP(B:B,[1]AppLists!M:O,3,FALSE))*$AB$2</f>
        <v>#N/A</v>
      </c>
      <c r="AA417" s="467" t="e">
        <f t="shared" si="317"/>
        <v>#N/A</v>
      </c>
      <c r="AB417" s="152"/>
    </row>
    <row r="418" spans="1:28" ht="128.25" customHeight="1" x14ac:dyDescent="0.25">
      <c r="A418" s="481">
        <v>5</v>
      </c>
      <c r="B418" s="469" t="s">
        <v>9397</v>
      </c>
      <c r="C418" s="470" t="s">
        <v>9409</v>
      </c>
      <c r="D418" s="35" t="s">
        <v>137</v>
      </c>
      <c r="E418" s="83"/>
      <c r="F418" s="84"/>
      <c r="G418" s="84"/>
      <c r="H418" s="36">
        <f t="shared" si="308"/>
        <v>0</v>
      </c>
      <c r="I418" s="183" t="e">
        <f t="shared" si="309"/>
        <v>#N/A</v>
      </c>
      <c r="J418" s="83"/>
      <c r="K418" s="84"/>
      <c r="L418" s="84"/>
      <c r="M418" s="37">
        <f t="shared" si="310"/>
        <v>0</v>
      </c>
      <c r="N418" s="183" t="e">
        <f t="shared" si="311"/>
        <v>#N/A</v>
      </c>
      <c r="O418" s="83"/>
      <c r="P418" s="84"/>
      <c r="Q418" s="84"/>
      <c r="R418" s="37">
        <f t="shared" si="312"/>
        <v>0</v>
      </c>
      <c r="S418" s="183" t="e">
        <f t="shared" si="313"/>
        <v>#N/A</v>
      </c>
      <c r="T418" s="83"/>
      <c r="U418" s="84"/>
      <c r="V418" s="84"/>
      <c r="W418" s="37">
        <f t="shared" si="314"/>
        <v>0</v>
      </c>
      <c r="X418" s="183" t="e">
        <f t="shared" si="315"/>
        <v>#N/A</v>
      </c>
      <c r="Y418" s="183">
        <f t="shared" si="316"/>
        <v>0</v>
      </c>
      <c r="Z418" s="488" t="e">
        <f>(VLOOKUP(B:B,[1]AppLists!M:O,3,FALSE))*$AB$2</f>
        <v>#N/A</v>
      </c>
      <c r="AA418" s="213" t="e">
        <f t="shared" si="317"/>
        <v>#N/A</v>
      </c>
      <c r="AB418" s="152"/>
    </row>
    <row r="419" spans="1:28" ht="135.75" customHeight="1" thickBot="1" x14ac:dyDescent="0.3">
      <c r="A419" s="418"/>
      <c r="B419" s="472" t="s">
        <v>9398</v>
      </c>
      <c r="C419" s="473" t="s">
        <v>9410</v>
      </c>
      <c r="D419" s="461" t="s">
        <v>137</v>
      </c>
      <c r="E419" s="462"/>
      <c r="F419" s="463"/>
      <c r="G419" s="463"/>
      <c r="H419" s="464">
        <f t="shared" si="308"/>
        <v>0</v>
      </c>
      <c r="I419" s="465" t="e">
        <f t="shared" si="309"/>
        <v>#N/A</v>
      </c>
      <c r="J419" s="462"/>
      <c r="K419" s="463"/>
      <c r="L419" s="463"/>
      <c r="M419" s="466">
        <f t="shared" si="310"/>
        <v>0</v>
      </c>
      <c r="N419" s="465" t="e">
        <f t="shared" si="311"/>
        <v>#N/A</v>
      </c>
      <c r="O419" s="462"/>
      <c r="P419" s="463"/>
      <c r="Q419" s="463"/>
      <c r="R419" s="466">
        <f t="shared" si="312"/>
        <v>0</v>
      </c>
      <c r="S419" s="465" t="e">
        <f t="shared" si="313"/>
        <v>#N/A</v>
      </c>
      <c r="T419" s="462"/>
      <c r="U419" s="463"/>
      <c r="V419" s="463"/>
      <c r="W419" s="466">
        <f t="shared" si="314"/>
        <v>0</v>
      </c>
      <c r="X419" s="465" t="e">
        <f t="shared" si="315"/>
        <v>#N/A</v>
      </c>
      <c r="Y419" s="465">
        <f t="shared" si="316"/>
        <v>0</v>
      </c>
      <c r="Z419" s="82" t="e">
        <f>(VLOOKUP(B:B,[1]AppLists!M:O,3,FALSE))*$AB$2</f>
        <v>#N/A</v>
      </c>
      <c r="AA419" s="467" t="e">
        <f t="shared" si="317"/>
        <v>#N/A</v>
      </c>
      <c r="AB419" s="152"/>
    </row>
    <row r="420" spans="1:28" ht="30" customHeight="1" thickBot="1" x14ac:dyDescent="0.3">
      <c r="A420" s="157" t="s">
        <v>9399</v>
      </c>
      <c r="B420" s="4"/>
      <c r="C420" s="281"/>
      <c r="D420" s="4"/>
      <c r="E420" s="5"/>
      <c r="F420" s="5"/>
      <c r="G420" s="5"/>
      <c r="H420" s="5"/>
      <c r="I420" s="179"/>
      <c r="J420" s="5"/>
      <c r="K420" s="5"/>
      <c r="L420" s="5"/>
      <c r="M420" s="5"/>
      <c r="N420" s="179"/>
      <c r="O420" s="5"/>
      <c r="P420" s="5"/>
      <c r="Q420" s="5"/>
      <c r="R420" s="5"/>
      <c r="S420" s="179"/>
      <c r="T420" s="5"/>
      <c r="U420" s="5"/>
      <c r="V420" s="5"/>
      <c r="W420" s="5"/>
      <c r="X420" s="179"/>
      <c r="Y420" s="179"/>
      <c r="Z420" s="6"/>
      <c r="AA420" s="211"/>
      <c r="AB420" s="152"/>
    </row>
    <row r="421" spans="1:28" ht="178.5" customHeight="1" x14ac:dyDescent="0.25">
      <c r="A421" s="481">
        <v>1</v>
      </c>
      <c r="B421" s="469" t="s">
        <v>9477</v>
      </c>
      <c r="C421" s="470" t="s">
        <v>9479</v>
      </c>
      <c r="D421" s="35" t="s">
        <v>137</v>
      </c>
      <c r="E421" s="83"/>
      <c r="F421" s="84"/>
      <c r="G421" s="84"/>
      <c r="H421" s="36">
        <f>SUM(E421:G421)</f>
        <v>0</v>
      </c>
      <c r="I421" s="183" t="e">
        <f>H421*Z421</f>
        <v>#N/A</v>
      </c>
      <c r="J421" s="83"/>
      <c r="K421" s="84"/>
      <c r="L421" s="84"/>
      <c r="M421" s="37">
        <f>SUM(J421:L421)</f>
        <v>0</v>
      </c>
      <c r="N421" s="183" t="e">
        <f>M421*Z421</f>
        <v>#N/A</v>
      </c>
      <c r="O421" s="83"/>
      <c r="P421" s="84"/>
      <c r="Q421" s="84"/>
      <c r="R421" s="37">
        <f>SUM(O421:Q421)</f>
        <v>0</v>
      </c>
      <c r="S421" s="183" t="e">
        <f>R421*Z421</f>
        <v>#N/A</v>
      </c>
      <c r="T421" s="83"/>
      <c r="U421" s="84"/>
      <c r="V421" s="84"/>
      <c r="W421" s="37">
        <f>SUM(T421:V421)</f>
        <v>0</v>
      </c>
      <c r="X421" s="183" t="e">
        <f>W421*Z421</f>
        <v>#N/A</v>
      </c>
      <c r="Y421" s="183">
        <f>H421+M421+R421+W421</f>
        <v>0</v>
      </c>
      <c r="Z421" s="488" t="e">
        <f>(VLOOKUP(B:B,[1]AppLists!M:O,3,FALSE))*$AB$2</f>
        <v>#N/A</v>
      </c>
      <c r="AA421" s="213" t="e">
        <f>Y421*Z421</f>
        <v>#N/A</v>
      </c>
      <c r="AB421" s="152"/>
    </row>
    <row r="422" spans="1:28" ht="178.5" customHeight="1" x14ac:dyDescent="0.25">
      <c r="A422" s="417"/>
      <c r="B422" s="280" t="s">
        <v>9478</v>
      </c>
      <c r="C422" s="282" t="s">
        <v>9480</v>
      </c>
      <c r="D422" s="14" t="s">
        <v>137</v>
      </c>
      <c r="E422" s="45"/>
      <c r="F422" s="46"/>
      <c r="G422" s="46"/>
      <c r="H422" s="15">
        <f>SUM(E422:G422)</f>
        <v>0</v>
      </c>
      <c r="I422" s="181" t="e">
        <f>H422*Z422</f>
        <v>#N/A</v>
      </c>
      <c r="J422" s="45"/>
      <c r="K422" s="46"/>
      <c r="L422" s="46"/>
      <c r="M422" s="16">
        <f>SUM(J422:L422)</f>
        <v>0</v>
      </c>
      <c r="N422" s="181" t="e">
        <f>M422*Z422</f>
        <v>#N/A</v>
      </c>
      <c r="O422" s="45"/>
      <c r="P422" s="46"/>
      <c r="Q422" s="46"/>
      <c r="R422" s="16">
        <f>SUM(O422:Q422)</f>
        <v>0</v>
      </c>
      <c r="S422" s="181" t="e">
        <f>R422*Z422</f>
        <v>#N/A</v>
      </c>
      <c r="T422" s="45"/>
      <c r="U422" s="46"/>
      <c r="V422" s="46"/>
      <c r="W422" s="16">
        <f>SUM(T422:V422)</f>
        <v>0</v>
      </c>
      <c r="X422" s="181" t="e">
        <f>W422*Z422</f>
        <v>#N/A</v>
      </c>
      <c r="Y422" s="181">
        <f>H422+M422+R422+W422</f>
        <v>0</v>
      </c>
      <c r="Z422" s="59" t="e">
        <f>(VLOOKUP(B:B,[1]AppLists!M:O,3,FALSE))*$AB$2</f>
        <v>#N/A</v>
      </c>
      <c r="AA422" s="212" t="e">
        <f>Y422*Z422</f>
        <v>#N/A</v>
      </c>
      <c r="AB422" s="152"/>
    </row>
    <row r="423" spans="1:28" ht="147" customHeight="1" x14ac:dyDescent="0.25">
      <c r="A423" s="417"/>
      <c r="B423" s="388" t="s">
        <v>9483</v>
      </c>
      <c r="C423" s="389" t="s">
        <v>9481</v>
      </c>
      <c r="D423" s="14" t="s">
        <v>137</v>
      </c>
      <c r="E423" s="45"/>
      <c r="F423" s="46"/>
      <c r="G423" s="46"/>
      <c r="H423" s="15">
        <f>SUM(E423:G423)</f>
        <v>0</v>
      </c>
      <c r="I423" s="181" t="e">
        <f>H423*Z423</f>
        <v>#N/A</v>
      </c>
      <c r="J423" s="45"/>
      <c r="K423" s="46"/>
      <c r="L423" s="46"/>
      <c r="M423" s="16">
        <f>SUM(J423:L423)</f>
        <v>0</v>
      </c>
      <c r="N423" s="181" t="e">
        <f>M423*Z423</f>
        <v>#N/A</v>
      </c>
      <c r="O423" s="45"/>
      <c r="P423" s="46"/>
      <c r="Q423" s="46"/>
      <c r="R423" s="16">
        <f>SUM(O423:Q423)</f>
        <v>0</v>
      </c>
      <c r="S423" s="181" t="e">
        <f>R423*Z423</f>
        <v>#N/A</v>
      </c>
      <c r="T423" s="45"/>
      <c r="U423" s="46"/>
      <c r="V423" s="46"/>
      <c r="W423" s="16">
        <f>SUM(T423:V423)</f>
        <v>0</v>
      </c>
      <c r="X423" s="181" t="e">
        <f>W423*Z423</f>
        <v>#N/A</v>
      </c>
      <c r="Y423" s="181">
        <f>H423+M423+R423+W423</f>
        <v>0</v>
      </c>
      <c r="Z423" s="395" t="e">
        <f>(VLOOKUP(B:B,[1]AppLists!M:O,3,FALSE))*$AB$2</f>
        <v>#N/A</v>
      </c>
      <c r="AA423" s="212" t="e">
        <f>Y423*Z423</f>
        <v>#N/A</v>
      </c>
      <c r="AB423" s="152"/>
    </row>
    <row r="424" spans="1:28" ht="144" customHeight="1" x14ac:dyDescent="0.25">
      <c r="A424" s="417"/>
      <c r="B424" s="388" t="s">
        <v>9484</v>
      </c>
      <c r="C424" s="389" t="s">
        <v>9482</v>
      </c>
      <c r="D424" s="14" t="s">
        <v>137</v>
      </c>
      <c r="E424" s="45"/>
      <c r="F424" s="46"/>
      <c r="G424" s="46"/>
      <c r="H424" s="15">
        <f>SUM(E424:G424)</f>
        <v>0</v>
      </c>
      <c r="I424" s="181" t="e">
        <f>H424*Z424</f>
        <v>#N/A</v>
      </c>
      <c r="J424" s="45"/>
      <c r="K424" s="46"/>
      <c r="L424" s="46"/>
      <c r="M424" s="16">
        <f>SUM(J424:L424)</f>
        <v>0</v>
      </c>
      <c r="N424" s="181" t="e">
        <f>M424*Z424</f>
        <v>#N/A</v>
      </c>
      <c r="O424" s="45"/>
      <c r="P424" s="46"/>
      <c r="Q424" s="46"/>
      <c r="R424" s="16">
        <f>SUM(O424:Q424)</f>
        <v>0</v>
      </c>
      <c r="S424" s="181" t="e">
        <f>R424*Z424</f>
        <v>#N/A</v>
      </c>
      <c r="T424" s="45"/>
      <c r="U424" s="46"/>
      <c r="V424" s="46"/>
      <c r="W424" s="16">
        <f>SUM(T424:V424)</f>
        <v>0</v>
      </c>
      <c r="X424" s="181" t="e">
        <f>W424*Z424</f>
        <v>#N/A</v>
      </c>
      <c r="Y424" s="181">
        <f>H424+M424+R424+W424</f>
        <v>0</v>
      </c>
      <c r="Z424" s="395" t="e">
        <f>(VLOOKUP(B:B,[1]AppLists!M:O,3,FALSE))*$AB$2</f>
        <v>#N/A</v>
      </c>
      <c r="AA424" s="212" t="e">
        <f>Y424*Z424</f>
        <v>#N/A</v>
      </c>
      <c r="AB424" s="152"/>
    </row>
    <row r="425" spans="1:28" ht="162.75" customHeight="1" thickBot="1" x14ac:dyDescent="0.3">
      <c r="A425" s="418"/>
      <c r="B425" s="472" t="s">
        <v>9400</v>
      </c>
      <c r="C425" s="473" t="s">
        <v>9411</v>
      </c>
      <c r="D425" s="461" t="s">
        <v>137</v>
      </c>
      <c r="E425" s="462"/>
      <c r="F425" s="463"/>
      <c r="G425" s="463"/>
      <c r="H425" s="464">
        <f>SUM(E425:G425)</f>
        <v>0</v>
      </c>
      <c r="I425" s="465" t="e">
        <f>H425*Z425</f>
        <v>#N/A</v>
      </c>
      <c r="J425" s="462"/>
      <c r="K425" s="463"/>
      <c r="L425" s="463"/>
      <c r="M425" s="466">
        <f>SUM(J425:L425)</f>
        <v>0</v>
      </c>
      <c r="N425" s="465" t="e">
        <f>M425*Z425</f>
        <v>#N/A</v>
      </c>
      <c r="O425" s="462"/>
      <c r="P425" s="463"/>
      <c r="Q425" s="463"/>
      <c r="R425" s="466">
        <f>SUM(O425:Q425)</f>
        <v>0</v>
      </c>
      <c r="S425" s="465" t="e">
        <f>R425*Z425</f>
        <v>#N/A</v>
      </c>
      <c r="T425" s="462"/>
      <c r="U425" s="463"/>
      <c r="V425" s="463"/>
      <c r="W425" s="466">
        <f>SUM(T425:V425)</f>
        <v>0</v>
      </c>
      <c r="X425" s="465" t="e">
        <f>W425*Z425</f>
        <v>#N/A</v>
      </c>
      <c r="Y425" s="465">
        <f>H425+M425+R425+W425</f>
        <v>0</v>
      </c>
      <c r="Z425" s="82" t="e">
        <f>(VLOOKUP(B:B,[1]AppLists!M:O,3,FALSE))*$AB$2</f>
        <v>#N/A</v>
      </c>
      <c r="AA425" s="467" t="e">
        <f>Y425*Z425</f>
        <v>#N/A</v>
      </c>
      <c r="AB425" s="152"/>
    </row>
    <row r="426" spans="1:28" ht="30" customHeight="1" thickBot="1" x14ac:dyDescent="0.3">
      <c r="A426" s="157" t="s">
        <v>9401</v>
      </c>
      <c r="B426" s="4"/>
      <c r="C426" s="281"/>
      <c r="D426" s="4"/>
      <c r="E426" s="5"/>
      <c r="F426" s="5"/>
      <c r="G426" s="5"/>
      <c r="H426" s="5"/>
      <c r="I426" s="179"/>
      <c r="J426" s="5"/>
      <c r="K426" s="5"/>
      <c r="L426" s="5"/>
      <c r="M426" s="5"/>
      <c r="N426" s="179"/>
      <c r="O426" s="5"/>
      <c r="P426" s="5"/>
      <c r="Q426" s="5"/>
      <c r="R426" s="5"/>
      <c r="S426" s="179"/>
      <c r="T426" s="5"/>
      <c r="U426" s="5"/>
      <c r="V426" s="5"/>
      <c r="W426" s="5"/>
      <c r="X426" s="179"/>
      <c r="Y426" s="179"/>
      <c r="Z426" s="6"/>
      <c r="AA426" s="211"/>
      <c r="AB426" s="152"/>
    </row>
    <row r="427" spans="1:28" ht="132" customHeight="1" x14ac:dyDescent="0.25">
      <c r="A427" s="482">
        <v>1</v>
      </c>
      <c r="B427" s="469" t="s">
        <v>9486</v>
      </c>
      <c r="C427" s="470" t="s">
        <v>9509</v>
      </c>
      <c r="D427" s="35" t="s">
        <v>137</v>
      </c>
      <c r="E427" s="83"/>
      <c r="F427" s="84"/>
      <c r="G427" s="84"/>
      <c r="H427" s="484">
        <f t="shared" ref="H427:H433" si="358">SUM(E427:G427)</f>
        <v>0</v>
      </c>
      <c r="I427" s="485" t="e">
        <f t="shared" ref="I427:I433" si="359">H427*Z427</f>
        <v>#N/A</v>
      </c>
      <c r="J427" s="83"/>
      <c r="K427" s="84"/>
      <c r="L427" s="84"/>
      <c r="M427" s="37">
        <f t="shared" ref="M427:M433" si="360">SUM(J427:L427)</f>
        <v>0</v>
      </c>
      <c r="N427" s="183" t="e">
        <f t="shared" ref="N427:N433" si="361">M427*Z427</f>
        <v>#N/A</v>
      </c>
      <c r="O427" s="83"/>
      <c r="P427" s="84"/>
      <c r="Q427" s="84"/>
      <c r="R427" s="37">
        <f t="shared" ref="R427:R433" si="362">SUM(O427:Q427)</f>
        <v>0</v>
      </c>
      <c r="S427" s="183" t="e">
        <f t="shared" ref="S427:S433" si="363">R427*Z427</f>
        <v>#N/A</v>
      </c>
      <c r="T427" s="83"/>
      <c r="U427" s="84"/>
      <c r="V427" s="84"/>
      <c r="W427" s="37">
        <f t="shared" ref="W427:W433" si="364">SUM(T427:V427)</f>
        <v>0</v>
      </c>
      <c r="X427" s="183" t="e">
        <f t="shared" ref="X427:X433" si="365">W427*Z427</f>
        <v>#N/A</v>
      </c>
      <c r="Y427" s="183">
        <f t="shared" ref="Y427:Y433" si="366">H427+M427+R427+W427</f>
        <v>0</v>
      </c>
      <c r="Z427" s="81" t="e">
        <f>(VLOOKUP(B:B,[1]AppLists!M:O,3,FALSE))*$AB$2</f>
        <v>#N/A</v>
      </c>
      <c r="AA427" s="213" t="e">
        <f t="shared" ref="AA427:AA433" si="367">Y427*Z427</f>
        <v>#N/A</v>
      </c>
      <c r="AB427" s="152"/>
    </row>
    <row r="428" spans="1:28" ht="132" customHeight="1" x14ac:dyDescent="0.25">
      <c r="A428" s="483"/>
      <c r="B428" s="280" t="s">
        <v>9487</v>
      </c>
      <c r="C428" s="282" t="s">
        <v>9485</v>
      </c>
      <c r="D428" s="14" t="s">
        <v>137</v>
      </c>
      <c r="E428" s="45"/>
      <c r="F428" s="46"/>
      <c r="G428" s="46"/>
      <c r="H428" s="156">
        <f t="shared" ref="H428:H429" si="368">SUM(E428:G428)</f>
        <v>0</v>
      </c>
      <c r="I428" s="182" t="e">
        <f t="shared" ref="I428:I429" si="369">H428*Z428</f>
        <v>#N/A</v>
      </c>
      <c r="J428" s="45"/>
      <c r="K428" s="46"/>
      <c r="L428" s="46"/>
      <c r="M428" s="16">
        <f t="shared" ref="M428:M429" si="370">SUM(J428:L428)</f>
        <v>0</v>
      </c>
      <c r="N428" s="181" t="e">
        <f t="shared" ref="N428:N429" si="371">M428*Z428</f>
        <v>#N/A</v>
      </c>
      <c r="O428" s="45"/>
      <c r="P428" s="46"/>
      <c r="Q428" s="46"/>
      <c r="R428" s="16">
        <f t="shared" ref="R428:R429" si="372">SUM(O428:Q428)</f>
        <v>0</v>
      </c>
      <c r="S428" s="181" t="e">
        <f t="shared" ref="S428:S429" si="373">R428*Z428</f>
        <v>#N/A</v>
      </c>
      <c r="T428" s="45"/>
      <c r="U428" s="46"/>
      <c r="V428" s="46"/>
      <c r="W428" s="16">
        <f t="shared" ref="W428:W429" si="374">SUM(T428:V428)</f>
        <v>0</v>
      </c>
      <c r="X428" s="181" t="e">
        <f t="shared" ref="X428:X429" si="375">W428*Z428</f>
        <v>#N/A</v>
      </c>
      <c r="Y428" s="181">
        <f t="shared" ref="Y428:Y429" si="376">H428+M428+R428+W428</f>
        <v>0</v>
      </c>
      <c r="Z428" s="49" t="e">
        <f>(VLOOKUP(B:B,[1]AppLists!M:O,3,FALSE))*$AB$2</f>
        <v>#N/A</v>
      </c>
      <c r="AA428" s="212" t="e">
        <f t="shared" ref="AA428:AA429" si="377">Y428*Z428</f>
        <v>#N/A</v>
      </c>
      <c r="AB428" s="152"/>
    </row>
    <row r="429" spans="1:28" ht="107.25" customHeight="1" x14ac:dyDescent="0.25">
      <c r="A429" s="483"/>
      <c r="B429" s="388" t="s">
        <v>9489</v>
      </c>
      <c r="C429" s="389" t="s">
        <v>9488</v>
      </c>
      <c r="D429" s="14" t="s">
        <v>137</v>
      </c>
      <c r="E429" s="45"/>
      <c r="F429" s="46"/>
      <c r="G429" s="46"/>
      <c r="H429" s="156">
        <f t="shared" si="368"/>
        <v>0</v>
      </c>
      <c r="I429" s="182" t="e">
        <f t="shared" si="369"/>
        <v>#N/A</v>
      </c>
      <c r="J429" s="45"/>
      <c r="K429" s="46"/>
      <c r="L429" s="46"/>
      <c r="M429" s="16">
        <f t="shared" si="370"/>
        <v>0</v>
      </c>
      <c r="N429" s="181" t="e">
        <f t="shared" si="371"/>
        <v>#N/A</v>
      </c>
      <c r="O429" s="45"/>
      <c r="P429" s="46"/>
      <c r="Q429" s="46"/>
      <c r="R429" s="16">
        <f t="shared" si="372"/>
        <v>0</v>
      </c>
      <c r="S429" s="181" t="e">
        <f t="shared" si="373"/>
        <v>#N/A</v>
      </c>
      <c r="T429" s="45"/>
      <c r="U429" s="46"/>
      <c r="V429" s="46"/>
      <c r="W429" s="16">
        <f t="shared" si="374"/>
        <v>0</v>
      </c>
      <c r="X429" s="181" t="e">
        <f t="shared" si="375"/>
        <v>#N/A</v>
      </c>
      <c r="Y429" s="181">
        <f t="shared" si="376"/>
        <v>0</v>
      </c>
      <c r="Z429" s="49" t="e">
        <f>(VLOOKUP(B:B,[1]AppLists!M:O,3,FALSE))*$AB$2</f>
        <v>#N/A</v>
      </c>
      <c r="AA429" s="212" t="e">
        <f t="shared" si="377"/>
        <v>#N/A</v>
      </c>
      <c r="AB429" s="152"/>
    </row>
    <row r="430" spans="1:28" ht="107.25" customHeight="1" x14ac:dyDescent="0.25">
      <c r="A430" s="483"/>
      <c r="B430" s="388" t="s">
        <v>9490</v>
      </c>
      <c r="C430" s="389" t="s">
        <v>9491</v>
      </c>
      <c r="D430" s="14" t="s">
        <v>137</v>
      </c>
      <c r="E430" s="45"/>
      <c r="F430" s="46"/>
      <c r="G430" s="46"/>
      <c r="H430" s="156">
        <f t="shared" si="358"/>
        <v>0</v>
      </c>
      <c r="I430" s="182" t="e">
        <f t="shared" si="359"/>
        <v>#N/A</v>
      </c>
      <c r="J430" s="45"/>
      <c r="K430" s="46"/>
      <c r="L430" s="46"/>
      <c r="M430" s="16">
        <f t="shared" si="360"/>
        <v>0</v>
      </c>
      <c r="N430" s="181" t="e">
        <f t="shared" si="361"/>
        <v>#N/A</v>
      </c>
      <c r="O430" s="45"/>
      <c r="P430" s="46"/>
      <c r="Q430" s="46"/>
      <c r="R430" s="16">
        <f t="shared" si="362"/>
        <v>0</v>
      </c>
      <c r="S430" s="181" t="e">
        <f t="shared" si="363"/>
        <v>#N/A</v>
      </c>
      <c r="T430" s="45"/>
      <c r="U430" s="46"/>
      <c r="V430" s="46"/>
      <c r="W430" s="16">
        <f t="shared" si="364"/>
        <v>0</v>
      </c>
      <c r="X430" s="181" t="e">
        <f t="shared" si="365"/>
        <v>#N/A</v>
      </c>
      <c r="Y430" s="181">
        <f t="shared" si="366"/>
        <v>0</v>
      </c>
      <c r="Z430" s="49" t="e">
        <f>(VLOOKUP(B:B,[1]AppLists!M:O,3,FALSE))*$AB$2</f>
        <v>#N/A</v>
      </c>
      <c r="AA430" s="212" t="e">
        <f t="shared" si="367"/>
        <v>#N/A</v>
      </c>
      <c r="AB430" s="152"/>
    </row>
    <row r="431" spans="1:28" ht="111" customHeight="1" x14ac:dyDescent="0.25">
      <c r="A431" s="483"/>
      <c r="B431" s="388" t="s">
        <v>9492</v>
      </c>
      <c r="C431" s="389" t="s">
        <v>9494</v>
      </c>
      <c r="D431" s="14" t="s">
        <v>137</v>
      </c>
      <c r="E431" s="45"/>
      <c r="F431" s="46"/>
      <c r="G431" s="46"/>
      <c r="H431" s="156">
        <f t="shared" ref="H431" si="378">SUM(E431:G431)</f>
        <v>0</v>
      </c>
      <c r="I431" s="182" t="e">
        <f t="shared" ref="I431" si="379">H431*Z431</f>
        <v>#N/A</v>
      </c>
      <c r="J431" s="45"/>
      <c r="K431" s="46"/>
      <c r="L431" s="46"/>
      <c r="M431" s="16">
        <f t="shared" ref="M431" si="380">SUM(J431:L431)</f>
        <v>0</v>
      </c>
      <c r="N431" s="181" t="e">
        <f t="shared" ref="N431" si="381">M431*Z431</f>
        <v>#N/A</v>
      </c>
      <c r="O431" s="45"/>
      <c r="P431" s="46"/>
      <c r="Q431" s="46"/>
      <c r="R431" s="16">
        <f t="shared" ref="R431" si="382">SUM(O431:Q431)</f>
        <v>0</v>
      </c>
      <c r="S431" s="181" t="e">
        <f t="shared" ref="S431" si="383">R431*Z431</f>
        <v>#N/A</v>
      </c>
      <c r="T431" s="45"/>
      <c r="U431" s="46"/>
      <c r="V431" s="46"/>
      <c r="W431" s="16">
        <f t="shared" ref="W431" si="384">SUM(T431:V431)</f>
        <v>0</v>
      </c>
      <c r="X431" s="181" t="e">
        <f t="shared" ref="X431" si="385">W431*Z431</f>
        <v>#N/A</v>
      </c>
      <c r="Y431" s="181">
        <f t="shared" ref="Y431" si="386">H431+M431+R431+W431</f>
        <v>0</v>
      </c>
      <c r="Z431" s="49" t="e">
        <f>(VLOOKUP(B:B,[1]AppLists!M:O,3,FALSE))*$AB$2</f>
        <v>#N/A</v>
      </c>
      <c r="AA431" s="212" t="e">
        <f t="shared" ref="AA431" si="387">Y431*Z431</f>
        <v>#N/A</v>
      </c>
      <c r="AB431" s="152"/>
    </row>
    <row r="432" spans="1:28" ht="111" customHeight="1" x14ac:dyDescent="0.25">
      <c r="A432" s="483"/>
      <c r="B432" s="388" t="s">
        <v>9493</v>
      </c>
      <c r="C432" s="389" t="s">
        <v>9495</v>
      </c>
      <c r="D432" s="14" t="s">
        <v>137</v>
      </c>
      <c r="E432" s="45"/>
      <c r="F432" s="46"/>
      <c r="G432" s="46"/>
      <c r="H432" s="156">
        <f t="shared" si="358"/>
        <v>0</v>
      </c>
      <c r="I432" s="182" t="e">
        <f t="shared" si="359"/>
        <v>#N/A</v>
      </c>
      <c r="J432" s="45"/>
      <c r="K432" s="46"/>
      <c r="L432" s="46"/>
      <c r="M432" s="16">
        <f t="shared" si="360"/>
        <v>0</v>
      </c>
      <c r="N432" s="181" t="e">
        <f t="shared" si="361"/>
        <v>#N/A</v>
      </c>
      <c r="O432" s="45"/>
      <c r="P432" s="46"/>
      <c r="Q432" s="46"/>
      <c r="R432" s="16">
        <f t="shared" si="362"/>
        <v>0</v>
      </c>
      <c r="S432" s="181" t="e">
        <f t="shared" si="363"/>
        <v>#N/A</v>
      </c>
      <c r="T432" s="45"/>
      <c r="U432" s="46"/>
      <c r="V432" s="46"/>
      <c r="W432" s="16">
        <f t="shared" si="364"/>
        <v>0</v>
      </c>
      <c r="X432" s="181" t="e">
        <f t="shared" si="365"/>
        <v>#N/A</v>
      </c>
      <c r="Y432" s="181">
        <f t="shared" si="366"/>
        <v>0</v>
      </c>
      <c r="Z432" s="49" t="e">
        <f>(VLOOKUP(B:B,[1]AppLists!M:O,3,FALSE))*$AB$2</f>
        <v>#N/A</v>
      </c>
      <c r="AA432" s="212" t="e">
        <f t="shared" si="367"/>
        <v>#N/A</v>
      </c>
      <c r="AB432" s="152"/>
    </row>
    <row r="433" spans="1:28" ht="72" customHeight="1" thickBot="1" x14ac:dyDescent="0.3">
      <c r="A433" s="457"/>
      <c r="B433" s="472" t="s">
        <v>9402</v>
      </c>
      <c r="C433" s="473" t="s">
        <v>9412</v>
      </c>
      <c r="D433" s="461" t="s">
        <v>137</v>
      </c>
      <c r="E433" s="462"/>
      <c r="F433" s="463"/>
      <c r="G433" s="463"/>
      <c r="H433" s="486">
        <f t="shared" si="358"/>
        <v>0</v>
      </c>
      <c r="I433" s="487" t="e">
        <f t="shared" si="359"/>
        <v>#N/A</v>
      </c>
      <c r="J433" s="462"/>
      <c r="K433" s="463"/>
      <c r="L433" s="463"/>
      <c r="M433" s="466">
        <f t="shared" si="360"/>
        <v>0</v>
      </c>
      <c r="N433" s="465" t="e">
        <f t="shared" si="361"/>
        <v>#N/A</v>
      </c>
      <c r="O433" s="462"/>
      <c r="P433" s="463"/>
      <c r="Q433" s="463"/>
      <c r="R433" s="466">
        <f t="shared" si="362"/>
        <v>0</v>
      </c>
      <c r="S433" s="465" t="e">
        <f t="shared" si="363"/>
        <v>#N/A</v>
      </c>
      <c r="T433" s="462"/>
      <c r="U433" s="463"/>
      <c r="V433" s="463"/>
      <c r="W433" s="466">
        <f t="shared" si="364"/>
        <v>0</v>
      </c>
      <c r="X433" s="465" t="e">
        <f t="shared" si="365"/>
        <v>#N/A</v>
      </c>
      <c r="Y433" s="465">
        <f t="shared" si="366"/>
        <v>0</v>
      </c>
      <c r="Z433" s="82" t="e">
        <f>(VLOOKUP(B:B,[1]AppLists!M:O,3,FALSE))*$AB$2</f>
        <v>#N/A</v>
      </c>
      <c r="AA433" s="467" t="e">
        <f t="shared" si="367"/>
        <v>#N/A</v>
      </c>
      <c r="AB433" s="152"/>
    </row>
    <row r="434" spans="1:28" ht="116.25" customHeight="1" x14ac:dyDescent="0.25">
      <c r="A434" s="482">
        <v>2</v>
      </c>
      <c r="B434" s="469" t="s">
        <v>9496</v>
      </c>
      <c r="C434" s="470" t="s">
        <v>9497</v>
      </c>
      <c r="D434" s="35" t="s">
        <v>137</v>
      </c>
      <c r="E434" s="83"/>
      <c r="F434" s="84"/>
      <c r="G434" s="84"/>
      <c r="H434" s="36">
        <f>SUM(E434:G434)</f>
        <v>0</v>
      </c>
      <c r="I434" s="183" t="e">
        <f>H434*Z434</f>
        <v>#N/A</v>
      </c>
      <c r="J434" s="83"/>
      <c r="K434" s="84"/>
      <c r="L434" s="84"/>
      <c r="M434" s="37">
        <f>SUM(J434:L434)</f>
        <v>0</v>
      </c>
      <c r="N434" s="183" t="e">
        <f>M434*Z434</f>
        <v>#N/A</v>
      </c>
      <c r="O434" s="83"/>
      <c r="P434" s="84"/>
      <c r="Q434" s="84"/>
      <c r="R434" s="37">
        <f>SUM(O434:Q434)</f>
        <v>0</v>
      </c>
      <c r="S434" s="183" t="e">
        <f>R434*Z434</f>
        <v>#N/A</v>
      </c>
      <c r="T434" s="83"/>
      <c r="U434" s="84"/>
      <c r="V434" s="84"/>
      <c r="W434" s="37">
        <f>SUM(T434:V434)</f>
        <v>0</v>
      </c>
      <c r="X434" s="183" t="e">
        <f>W434*Z434</f>
        <v>#N/A</v>
      </c>
      <c r="Y434" s="183">
        <f>H434+M434+R434+W434</f>
        <v>0</v>
      </c>
      <c r="Z434" s="81" t="e">
        <f>(VLOOKUP(B:B,[1]AppLists!M:O,3,FALSE))*$AB$2</f>
        <v>#N/A</v>
      </c>
      <c r="AA434" s="213" t="e">
        <f>Y434*Z434</f>
        <v>#N/A</v>
      </c>
      <c r="AB434" s="152"/>
    </row>
    <row r="435" spans="1:28" ht="116.25" customHeight="1" x14ac:dyDescent="0.25">
      <c r="A435" s="483"/>
      <c r="B435" s="388" t="s">
        <v>9499</v>
      </c>
      <c r="C435" s="389" t="s">
        <v>9498</v>
      </c>
      <c r="D435" s="14" t="s">
        <v>137</v>
      </c>
      <c r="E435" s="45"/>
      <c r="F435" s="46"/>
      <c r="G435" s="46"/>
      <c r="H435" s="15">
        <f>SUM(E435:G435)</f>
        <v>0</v>
      </c>
      <c r="I435" s="181" t="e">
        <f>H435*Z435</f>
        <v>#N/A</v>
      </c>
      <c r="J435" s="45"/>
      <c r="K435" s="46"/>
      <c r="L435" s="46"/>
      <c r="M435" s="16">
        <f>SUM(J435:L435)</f>
        <v>0</v>
      </c>
      <c r="N435" s="181" t="e">
        <f>M435*Z435</f>
        <v>#N/A</v>
      </c>
      <c r="O435" s="45"/>
      <c r="P435" s="46"/>
      <c r="Q435" s="46"/>
      <c r="R435" s="16">
        <f>SUM(O435:Q435)</f>
        <v>0</v>
      </c>
      <c r="S435" s="181" t="e">
        <f>R435*Z435</f>
        <v>#N/A</v>
      </c>
      <c r="T435" s="45"/>
      <c r="U435" s="46"/>
      <c r="V435" s="46"/>
      <c r="W435" s="16">
        <f>SUM(T435:V435)</f>
        <v>0</v>
      </c>
      <c r="X435" s="181" t="e">
        <f>W435*Z435</f>
        <v>#N/A</v>
      </c>
      <c r="Y435" s="181">
        <f>H435+M435+R435+W435</f>
        <v>0</v>
      </c>
      <c r="Z435" s="49" t="e">
        <f>(VLOOKUP(B:B,[1]AppLists!M:O,3,FALSE))*$AB$2</f>
        <v>#N/A</v>
      </c>
      <c r="AA435" s="212" t="e">
        <f>Y435*Z435</f>
        <v>#N/A</v>
      </c>
      <c r="AB435" s="152"/>
    </row>
    <row r="436" spans="1:28" ht="148.5" customHeight="1" thickBot="1" x14ac:dyDescent="0.3">
      <c r="A436" s="457"/>
      <c r="B436" s="472" t="s">
        <v>9403</v>
      </c>
      <c r="C436" s="473" t="s">
        <v>9413</v>
      </c>
      <c r="D436" s="461" t="s">
        <v>137</v>
      </c>
      <c r="E436" s="462"/>
      <c r="F436" s="463"/>
      <c r="G436" s="463"/>
      <c r="H436" s="464">
        <f>SUM(E436:G436)</f>
        <v>0</v>
      </c>
      <c r="I436" s="465" t="e">
        <f>H436*Z436</f>
        <v>#N/A</v>
      </c>
      <c r="J436" s="462"/>
      <c r="K436" s="463"/>
      <c r="L436" s="463"/>
      <c r="M436" s="466">
        <f>SUM(J436:L436)</f>
        <v>0</v>
      </c>
      <c r="N436" s="465" t="e">
        <f>M436*Z436</f>
        <v>#N/A</v>
      </c>
      <c r="O436" s="462"/>
      <c r="P436" s="463"/>
      <c r="Q436" s="463"/>
      <c r="R436" s="466">
        <f>SUM(O436:Q436)</f>
        <v>0</v>
      </c>
      <c r="S436" s="465" t="e">
        <f>R436*Z436</f>
        <v>#N/A</v>
      </c>
      <c r="T436" s="462"/>
      <c r="U436" s="463"/>
      <c r="V436" s="463"/>
      <c r="W436" s="466">
        <f>SUM(T436:V436)</f>
        <v>0</v>
      </c>
      <c r="X436" s="465" t="e">
        <f>W436*Z436</f>
        <v>#N/A</v>
      </c>
      <c r="Y436" s="465">
        <f>H436+M436+R436+W436</f>
        <v>0</v>
      </c>
      <c r="Z436" s="82" t="e">
        <f>(VLOOKUP(B:B,[1]AppLists!M:O,3,FALSE))*$AB$2</f>
        <v>#N/A</v>
      </c>
      <c r="AA436" s="467" t="e">
        <f>Y436*Z436</f>
        <v>#N/A</v>
      </c>
      <c r="AB436" s="152"/>
    </row>
    <row r="437" spans="1:28" ht="30" customHeight="1" thickBot="1" x14ac:dyDescent="0.3">
      <c r="A437" s="157" t="s">
        <v>9404</v>
      </c>
      <c r="B437" s="284"/>
      <c r="C437" s="281"/>
      <c r="D437" s="4"/>
      <c r="E437" s="5"/>
      <c r="F437" s="5"/>
      <c r="G437" s="5"/>
      <c r="H437" s="5"/>
      <c r="I437" s="179"/>
      <c r="J437" s="5"/>
      <c r="K437" s="5"/>
      <c r="L437" s="5"/>
      <c r="M437" s="5"/>
      <c r="N437" s="179"/>
      <c r="O437" s="5"/>
      <c r="P437" s="5"/>
      <c r="Q437" s="5"/>
      <c r="R437" s="5"/>
      <c r="S437" s="179"/>
      <c r="T437" s="5"/>
      <c r="U437" s="5"/>
      <c r="V437" s="5"/>
      <c r="W437" s="5"/>
      <c r="X437" s="179"/>
      <c r="Y437" s="179"/>
      <c r="Z437" s="6"/>
      <c r="AA437" s="211"/>
      <c r="AB437" s="152"/>
    </row>
    <row r="438" spans="1:28" ht="138.75" customHeight="1" x14ac:dyDescent="0.25">
      <c r="A438" s="482">
        <v>1</v>
      </c>
      <c r="B438" s="469" t="s">
        <v>9502</v>
      </c>
      <c r="C438" s="470" t="s">
        <v>9500</v>
      </c>
      <c r="D438" s="35" t="s">
        <v>137</v>
      </c>
      <c r="E438" s="83"/>
      <c r="F438" s="84"/>
      <c r="G438" s="84"/>
      <c r="H438" s="36">
        <f t="shared" ref="H438:H442" si="388">SUM(E438:G438)</f>
        <v>0</v>
      </c>
      <c r="I438" s="183" t="e">
        <f t="shared" ref="I438:I442" si="389">H438*Z438</f>
        <v>#N/A</v>
      </c>
      <c r="J438" s="83"/>
      <c r="K438" s="84"/>
      <c r="L438" s="84"/>
      <c r="M438" s="37">
        <f t="shared" ref="M438:M442" si="390">SUM(J438:L438)</f>
        <v>0</v>
      </c>
      <c r="N438" s="183" t="e">
        <f t="shared" ref="N438:N442" si="391">M438*Z438</f>
        <v>#N/A</v>
      </c>
      <c r="O438" s="83"/>
      <c r="P438" s="84"/>
      <c r="Q438" s="84"/>
      <c r="R438" s="37">
        <f t="shared" ref="R438:R442" si="392">SUM(O438:Q438)</f>
        <v>0</v>
      </c>
      <c r="S438" s="183" t="e">
        <f t="shared" ref="S438:S442" si="393">R438*Z438</f>
        <v>#N/A</v>
      </c>
      <c r="T438" s="83"/>
      <c r="U438" s="84"/>
      <c r="V438" s="84"/>
      <c r="W438" s="37">
        <f t="shared" ref="W438:W442" si="394">SUM(T438:V438)</f>
        <v>0</v>
      </c>
      <c r="X438" s="183" t="e">
        <f t="shared" ref="X438:X442" si="395">W438*Z438</f>
        <v>#N/A</v>
      </c>
      <c r="Y438" s="183">
        <f t="shared" ref="Y438:Y442" si="396">H438+M438+R438+W438</f>
        <v>0</v>
      </c>
      <c r="Z438" s="81" t="e">
        <f>(VLOOKUP(B:B,[1]AppLists!M:O,3,FALSE))*$AB$2</f>
        <v>#N/A</v>
      </c>
      <c r="AA438" s="213" t="e">
        <f t="shared" ref="AA438:AA442" si="397">Y438*Z438</f>
        <v>#N/A</v>
      </c>
      <c r="AB438" s="152"/>
    </row>
    <row r="439" spans="1:28" ht="138.75" customHeight="1" thickBot="1" x14ac:dyDescent="0.3">
      <c r="A439" s="457"/>
      <c r="B439" s="459" t="s">
        <v>9503</v>
      </c>
      <c r="C439" s="460" t="s">
        <v>9501</v>
      </c>
      <c r="D439" s="461" t="s">
        <v>137</v>
      </c>
      <c r="E439" s="462"/>
      <c r="F439" s="463"/>
      <c r="G439" s="463"/>
      <c r="H439" s="464">
        <f t="shared" ref="H439:H440" si="398">SUM(E439:G439)</f>
        <v>0</v>
      </c>
      <c r="I439" s="465" t="e">
        <f t="shared" ref="I439:I440" si="399">H439*Z439</f>
        <v>#N/A</v>
      </c>
      <c r="J439" s="462"/>
      <c r="K439" s="463"/>
      <c r="L439" s="463"/>
      <c r="M439" s="466">
        <f t="shared" ref="M439:M440" si="400">SUM(J439:L439)</f>
        <v>0</v>
      </c>
      <c r="N439" s="465" t="e">
        <f t="shared" ref="N439:N440" si="401">M439*Z439</f>
        <v>#N/A</v>
      </c>
      <c r="O439" s="462"/>
      <c r="P439" s="463"/>
      <c r="Q439" s="463"/>
      <c r="R439" s="466">
        <f t="shared" ref="R439:R440" si="402">SUM(O439:Q439)</f>
        <v>0</v>
      </c>
      <c r="S439" s="465" t="e">
        <f t="shared" ref="S439:S440" si="403">R439*Z439</f>
        <v>#N/A</v>
      </c>
      <c r="T439" s="462"/>
      <c r="U439" s="463"/>
      <c r="V439" s="463"/>
      <c r="W439" s="466">
        <f t="shared" ref="W439:W440" si="404">SUM(T439:V439)</f>
        <v>0</v>
      </c>
      <c r="X439" s="465" t="e">
        <f t="shared" ref="X439:X440" si="405">W439*Z439</f>
        <v>#N/A</v>
      </c>
      <c r="Y439" s="465">
        <f t="shared" ref="Y439:Y440" si="406">H439+M439+R439+W439</f>
        <v>0</v>
      </c>
      <c r="Z439" s="82" t="e">
        <f>(VLOOKUP(B:B,[1]AppLists!M:O,3,FALSE))*$AB$2</f>
        <v>#N/A</v>
      </c>
      <c r="AA439" s="467" t="e">
        <f t="shared" ref="AA439:AA440" si="407">Y439*Z439</f>
        <v>#N/A</v>
      </c>
      <c r="AB439" s="152"/>
    </row>
    <row r="440" spans="1:28" ht="136.5" customHeight="1" x14ac:dyDescent="0.25">
      <c r="A440" s="468">
        <v>2</v>
      </c>
      <c r="B440" s="469" t="s">
        <v>9504</v>
      </c>
      <c r="C440" s="470" t="s">
        <v>9506</v>
      </c>
      <c r="D440" s="37" t="s">
        <v>137</v>
      </c>
      <c r="E440" s="83"/>
      <c r="F440" s="84"/>
      <c r="G440" s="84"/>
      <c r="H440" s="36">
        <f t="shared" si="398"/>
        <v>0</v>
      </c>
      <c r="I440" s="183" t="e">
        <f t="shared" si="399"/>
        <v>#N/A</v>
      </c>
      <c r="J440" s="83"/>
      <c r="K440" s="84"/>
      <c r="L440" s="84"/>
      <c r="M440" s="37">
        <f t="shared" si="400"/>
        <v>0</v>
      </c>
      <c r="N440" s="183" t="e">
        <f t="shared" si="401"/>
        <v>#N/A</v>
      </c>
      <c r="O440" s="83"/>
      <c r="P440" s="84"/>
      <c r="Q440" s="84"/>
      <c r="R440" s="37">
        <f t="shared" si="402"/>
        <v>0</v>
      </c>
      <c r="S440" s="183" t="e">
        <f t="shared" si="403"/>
        <v>#N/A</v>
      </c>
      <c r="T440" s="83"/>
      <c r="U440" s="84"/>
      <c r="V440" s="84"/>
      <c r="W440" s="37">
        <f t="shared" si="404"/>
        <v>0</v>
      </c>
      <c r="X440" s="183" t="e">
        <f t="shared" si="405"/>
        <v>#N/A</v>
      </c>
      <c r="Y440" s="183">
        <f t="shared" si="406"/>
        <v>0</v>
      </c>
      <c r="Z440" s="81" t="e">
        <f>(VLOOKUP(B:B,[1]AppLists!M:O,3,FALSE))*$AB$2</f>
        <v>#N/A</v>
      </c>
      <c r="AA440" s="213" t="e">
        <f t="shared" si="407"/>
        <v>#N/A</v>
      </c>
      <c r="AB440" s="152"/>
    </row>
    <row r="441" spans="1:28" ht="136.5" customHeight="1" thickBot="1" x14ac:dyDescent="0.3">
      <c r="A441" s="471"/>
      <c r="B441" s="472" t="s">
        <v>9505</v>
      </c>
      <c r="C441" s="473" t="s">
        <v>9507</v>
      </c>
      <c r="D441" s="474" t="s">
        <v>137</v>
      </c>
      <c r="E441" s="475"/>
      <c r="F441" s="476"/>
      <c r="G441" s="476"/>
      <c r="H441" s="477">
        <f t="shared" si="388"/>
        <v>0</v>
      </c>
      <c r="I441" s="478" t="e">
        <f t="shared" si="389"/>
        <v>#N/A</v>
      </c>
      <c r="J441" s="475"/>
      <c r="K441" s="476"/>
      <c r="L441" s="476"/>
      <c r="M441" s="474">
        <f t="shared" si="390"/>
        <v>0</v>
      </c>
      <c r="N441" s="478" t="e">
        <f t="shared" si="391"/>
        <v>#N/A</v>
      </c>
      <c r="O441" s="475"/>
      <c r="P441" s="476"/>
      <c r="Q441" s="476"/>
      <c r="R441" s="474">
        <f t="shared" si="392"/>
        <v>0</v>
      </c>
      <c r="S441" s="478" t="e">
        <f t="shared" si="393"/>
        <v>#N/A</v>
      </c>
      <c r="T441" s="475"/>
      <c r="U441" s="476"/>
      <c r="V441" s="476"/>
      <c r="W441" s="474">
        <f t="shared" si="394"/>
        <v>0</v>
      </c>
      <c r="X441" s="478" t="e">
        <f t="shared" si="395"/>
        <v>#N/A</v>
      </c>
      <c r="Y441" s="478">
        <f t="shared" si="396"/>
        <v>0</v>
      </c>
      <c r="Z441" s="479" t="e">
        <f>(VLOOKUP(B:B,[1]AppLists!M:O,3,FALSE))*$AB$2</f>
        <v>#N/A</v>
      </c>
      <c r="AA441" s="480" t="e">
        <f t="shared" si="397"/>
        <v>#N/A</v>
      </c>
      <c r="AB441" s="152"/>
    </row>
    <row r="442" spans="1:28" ht="135" customHeight="1" thickBot="1" x14ac:dyDescent="0.3">
      <c r="A442" s="458">
        <v>3</v>
      </c>
      <c r="B442" s="459" t="s">
        <v>9405</v>
      </c>
      <c r="C442" s="460" t="s">
        <v>9414</v>
      </c>
      <c r="D442" s="461" t="s">
        <v>137</v>
      </c>
      <c r="E442" s="462"/>
      <c r="F442" s="463"/>
      <c r="G442" s="463"/>
      <c r="H442" s="464">
        <f t="shared" si="388"/>
        <v>0</v>
      </c>
      <c r="I442" s="465" t="e">
        <f t="shared" si="389"/>
        <v>#N/A</v>
      </c>
      <c r="J442" s="462"/>
      <c r="K442" s="463"/>
      <c r="L442" s="463"/>
      <c r="M442" s="466">
        <f t="shared" si="390"/>
        <v>0</v>
      </c>
      <c r="N442" s="465" t="e">
        <f t="shared" si="391"/>
        <v>#N/A</v>
      </c>
      <c r="O442" s="462"/>
      <c r="P442" s="463"/>
      <c r="Q442" s="463"/>
      <c r="R442" s="466">
        <f t="shared" si="392"/>
        <v>0</v>
      </c>
      <c r="S442" s="465" t="e">
        <f t="shared" si="393"/>
        <v>#N/A</v>
      </c>
      <c r="T442" s="462"/>
      <c r="U442" s="463"/>
      <c r="V442" s="463"/>
      <c r="W442" s="466">
        <f t="shared" si="394"/>
        <v>0</v>
      </c>
      <c r="X442" s="465" t="e">
        <f t="shared" si="395"/>
        <v>#N/A</v>
      </c>
      <c r="Y442" s="465">
        <f t="shared" si="396"/>
        <v>0</v>
      </c>
      <c r="Z442" s="82" t="e">
        <f>(VLOOKUP(B:B,[1]AppLists!M:O,3,FALSE))*$AB$2</f>
        <v>#N/A</v>
      </c>
      <c r="AA442" s="467" t="e">
        <f t="shared" si="397"/>
        <v>#N/A</v>
      </c>
      <c r="AB442" s="152"/>
    </row>
    <row r="443" spans="1:28" ht="30" customHeight="1" thickBot="1" x14ac:dyDescent="0.3">
      <c r="A443" s="440" t="s">
        <v>9406</v>
      </c>
      <c r="B443" s="441"/>
      <c r="C443" s="283"/>
      <c r="D443" s="441"/>
      <c r="E443" s="442"/>
      <c r="F443" s="442"/>
      <c r="G443" s="442"/>
      <c r="H443" s="442"/>
      <c r="I443" s="443"/>
      <c r="J443" s="442"/>
      <c r="K443" s="442"/>
      <c r="L443" s="442"/>
      <c r="M443" s="442"/>
      <c r="N443" s="443"/>
      <c r="O443" s="442"/>
      <c r="P443" s="442"/>
      <c r="Q443" s="442"/>
      <c r="R443" s="442"/>
      <c r="S443" s="443"/>
      <c r="T443" s="442"/>
      <c r="U443" s="442"/>
      <c r="V443" s="442"/>
      <c r="W443" s="442"/>
      <c r="X443" s="443"/>
      <c r="Y443" s="443"/>
      <c r="Z443" s="444"/>
      <c r="AA443" s="445"/>
      <c r="AB443" s="152"/>
    </row>
    <row r="444" spans="1:28" ht="210" customHeight="1" thickBot="1" x14ac:dyDescent="0.3">
      <c r="A444" s="446">
        <v>1</v>
      </c>
      <c r="B444" s="447" t="s">
        <v>9407</v>
      </c>
      <c r="C444" s="448" t="s">
        <v>9415</v>
      </c>
      <c r="D444" s="449" t="s">
        <v>137</v>
      </c>
      <c r="E444" s="450"/>
      <c r="F444" s="451"/>
      <c r="G444" s="451"/>
      <c r="H444" s="452">
        <f t="shared" ref="H444:H445" si="408">SUM(E444:G444)</f>
        <v>0</v>
      </c>
      <c r="I444" s="453" t="e">
        <f t="shared" ref="I444:I445" si="409">H444*Z444</f>
        <v>#N/A</v>
      </c>
      <c r="J444" s="451"/>
      <c r="K444" s="451"/>
      <c r="L444" s="451"/>
      <c r="M444" s="454">
        <f t="shared" ref="M444:M445" si="410">SUM(J444:L444)</f>
        <v>0</v>
      </c>
      <c r="N444" s="453" t="e">
        <f t="shared" ref="N444:N445" si="411">M444*Z444</f>
        <v>#N/A</v>
      </c>
      <c r="O444" s="451"/>
      <c r="P444" s="451"/>
      <c r="Q444" s="451"/>
      <c r="R444" s="454">
        <f t="shared" ref="R444:R445" si="412">SUM(O444:Q444)</f>
        <v>0</v>
      </c>
      <c r="S444" s="453" t="e">
        <f t="shared" ref="S444:S445" si="413">R444*Z444</f>
        <v>#N/A</v>
      </c>
      <c r="T444" s="451"/>
      <c r="U444" s="451"/>
      <c r="V444" s="451"/>
      <c r="W444" s="454">
        <f t="shared" ref="W444:W445" si="414">SUM(T444:V444)</f>
        <v>0</v>
      </c>
      <c r="X444" s="453" t="e">
        <f t="shared" ref="X444:X445" si="415">W444*Z444</f>
        <v>#N/A</v>
      </c>
      <c r="Y444" s="453">
        <f t="shared" ref="Y444:Y445" si="416">H444+M444+R444+W444</f>
        <v>0</v>
      </c>
      <c r="Z444" s="455" t="e">
        <f>(VLOOKUP(B:B,[1]AppLists!M:O,3,FALSE))*$AB$2</f>
        <v>#N/A</v>
      </c>
      <c r="AA444" s="456" t="e">
        <f t="shared" ref="AA444:AA445" si="417">Y444*Z444</f>
        <v>#N/A</v>
      </c>
      <c r="AB444" s="152"/>
    </row>
    <row r="445" spans="1:28" ht="231" customHeight="1" thickBot="1" x14ac:dyDescent="0.3">
      <c r="A445" s="446">
        <v>2</v>
      </c>
      <c r="B445" s="447" t="s">
        <v>9408</v>
      </c>
      <c r="C445" s="448" t="s">
        <v>9416</v>
      </c>
      <c r="D445" s="449" t="s">
        <v>137</v>
      </c>
      <c r="E445" s="450"/>
      <c r="F445" s="451"/>
      <c r="G445" s="451"/>
      <c r="H445" s="452">
        <f t="shared" si="408"/>
        <v>0</v>
      </c>
      <c r="I445" s="453" t="e">
        <f t="shared" si="409"/>
        <v>#N/A</v>
      </c>
      <c r="J445" s="451"/>
      <c r="K445" s="451"/>
      <c r="L445" s="451"/>
      <c r="M445" s="454">
        <f t="shared" si="410"/>
        <v>0</v>
      </c>
      <c r="N445" s="453" t="e">
        <f t="shared" si="411"/>
        <v>#N/A</v>
      </c>
      <c r="O445" s="451"/>
      <c r="P445" s="451"/>
      <c r="Q445" s="451"/>
      <c r="R445" s="454">
        <f t="shared" si="412"/>
        <v>0</v>
      </c>
      <c r="S445" s="453" t="e">
        <f t="shared" si="413"/>
        <v>#N/A</v>
      </c>
      <c r="T445" s="451"/>
      <c r="U445" s="451"/>
      <c r="V445" s="451"/>
      <c r="W445" s="454">
        <f t="shared" si="414"/>
        <v>0</v>
      </c>
      <c r="X445" s="453" t="e">
        <f t="shared" si="415"/>
        <v>#N/A</v>
      </c>
      <c r="Y445" s="453">
        <f t="shared" si="416"/>
        <v>0</v>
      </c>
      <c r="Z445" s="455" t="e">
        <f>(VLOOKUP(B:B,[1]AppLists!M:O,3,FALSE))*$AB$2</f>
        <v>#N/A</v>
      </c>
      <c r="AA445" s="456" t="e">
        <f t="shared" si="417"/>
        <v>#N/A</v>
      </c>
      <c r="AB445" s="152"/>
    </row>
    <row r="446" spans="1:28" ht="28.15" customHeight="1" thickBot="1" x14ac:dyDescent="0.3">
      <c r="A446" s="419"/>
      <c r="B446" s="287"/>
      <c r="C446" s="288"/>
      <c r="D446" s="289"/>
      <c r="E446" s="289"/>
      <c r="F446" s="289"/>
      <c r="G446" s="289"/>
      <c r="H446" s="289"/>
      <c r="I446" s="290"/>
      <c r="J446" s="289"/>
      <c r="K446" s="289"/>
      <c r="L446" s="289"/>
      <c r="M446" s="289"/>
      <c r="N446" s="290"/>
      <c r="O446" s="289"/>
      <c r="P446" s="289"/>
      <c r="Q446" s="289"/>
      <c r="R446" s="289"/>
      <c r="S446" s="290"/>
      <c r="T446" s="289"/>
      <c r="U446" s="289"/>
      <c r="V446" s="289"/>
      <c r="W446" s="289"/>
      <c r="X446" s="290"/>
      <c r="Y446" s="290"/>
      <c r="Z446" s="291"/>
      <c r="AA446" s="292"/>
    </row>
    <row r="447" spans="1:28" ht="28.15" customHeight="1" thickBot="1" x14ac:dyDescent="0.3">
      <c r="A447" s="337" t="s">
        <v>4387</v>
      </c>
      <c r="B447" s="338"/>
      <c r="C447" s="338"/>
      <c r="D447" s="338"/>
      <c r="E447" s="338"/>
      <c r="F447" s="338"/>
      <c r="G447" s="338"/>
      <c r="H447" s="338"/>
      <c r="I447" s="338"/>
      <c r="J447" s="338"/>
      <c r="K447" s="338"/>
      <c r="L447" s="338"/>
      <c r="M447" s="338"/>
      <c r="N447" s="338"/>
      <c r="O447" s="338"/>
      <c r="P447" s="338"/>
      <c r="Q447" s="338"/>
      <c r="R447" s="338"/>
      <c r="S447" s="338"/>
      <c r="T447" s="338"/>
      <c r="U447" s="338"/>
      <c r="V447" s="338"/>
      <c r="W447" s="338"/>
      <c r="X447" s="338"/>
      <c r="Y447" s="338"/>
      <c r="Z447" s="338"/>
      <c r="AA447" s="339"/>
    </row>
    <row r="448" spans="1:28" ht="30" customHeight="1" thickBot="1" x14ac:dyDescent="0.3">
      <c r="A448" s="159" t="s">
        <v>664</v>
      </c>
      <c r="B448" s="67"/>
      <c r="C448" s="67"/>
      <c r="D448" s="68"/>
      <c r="E448" s="69"/>
      <c r="F448" s="69"/>
      <c r="G448" s="69"/>
      <c r="H448" s="69"/>
      <c r="I448" s="191"/>
      <c r="J448" s="69"/>
      <c r="K448" s="69"/>
      <c r="L448" s="69"/>
      <c r="M448" s="69"/>
      <c r="N448" s="191"/>
      <c r="O448" s="69"/>
      <c r="P448" s="69"/>
      <c r="Q448" s="69"/>
      <c r="R448" s="69"/>
      <c r="S448" s="191"/>
      <c r="T448" s="69"/>
      <c r="U448" s="69"/>
      <c r="V448" s="69"/>
      <c r="W448" s="69"/>
      <c r="X448" s="191"/>
      <c r="Y448" s="191"/>
      <c r="Z448" s="70"/>
      <c r="AA448" s="204"/>
    </row>
    <row r="449" spans="1:27" ht="28.15" customHeight="1" x14ac:dyDescent="0.25">
      <c r="A449" s="420">
        <v>1</v>
      </c>
      <c r="B449" s="168"/>
      <c r="C449" s="168"/>
      <c r="D449" s="169"/>
      <c r="E449" s="169"/>
      <c r="F449" s="169"/>
      <c r="G449" s="169"/>
      <c r="H449" s="238">
        <f>SUM(E449:G449)</f>
        <v>0</v>
      </c>
      <c r="I449" s="239">
        <f>H449*$Z449</f>
        <v>0</v>
      </c>
      <c r="J449" s="169"/>
      <c r="K449" s="169"/>
      <c r="L449" s="169"/>
      <c r="M449" s="238">
        <f>SUM(J449:L449)</f>
        <v>0</v>
      </c>
      <c r="N449" s="239">
        <f>M449*$Z449</f>
        <v>0</v>
      </c>
      <c r="O449" s="169"/>
      <c r="P449" s="169"/>
      <c r="Q449" s="169"/>
      <c r="R449" s="238">
        <f>SUM(O449:Q449)</f>
        <v>0</v>
      </c>
      <c r="S449" s="239">
        <f>R449*$Z449</f>
        <v>0</v>
      </c>
      <c r="T449" s="169"/>
      <c r="U449" s="169"/>
      <c r="V449" s="169"/>
      <c r="W449" s="238">
        <f>SUM(T449:V449)</f>
        <v>0</v>
      </c>
      <c r="X449" s="239">
        <f>W449*$Z449</f>
        <v>0</v>
      </c>
      <c r="Y449" s="239">
        <f>H449+M449+R449+W449</f>
        <v>0</v>
      </c>
      <c r="Z449" s="173"/>
      <c r="AA449" s="242">
        <f>Y449*Z449</f>
        <v>0</v>
      </c>
    </row>
    <row r="450" spans="1:27" ht="28.15" customHeight="1" x14ac:dyDescent="0.25">
      <c r="A450" s="421">
        <v>2</v>
      </c>
      <c r="B450" s="170"/>
      <c r="C450" s="170"/>
      <c r="D450" s="171"/>
      <c r="E450" s="172"/>
      <c r="F450" s="172"/>
      <c r="G450" s="172"/>
      <c r="H450" s="240">
        <f>SUM(E450:G450)</f>
        <v>0</v>
      </c>
      <c r="I450" s="241">
        <f>H450*$Z450</f>
        <v>0</v>
      </c>
      <c r="J450" s="172"/>
      <c r="K450" s="172"/>
      <c r="L450" s="172"/>
      <c r="M450" s="240">
        <f>SUM(J450:L450)</f>
        <v>0</v>
      </c>
      <c r="N450" s="241">
        <f>M450*$Z450</f>
        <v>0</v>
      </c>
      <c r="O450" s="172"/>
      <c r="P450" s="172"/>
      <c r="Q450" s="172"/>
      <c r="R450" s="240">
        <f>SUM(O450:Q450)</f>
        <v>0</v>
      </c>
      <c r="S450" s="241">
        <f>R450*$Z450</f>
        <v>0</v>
      </c>
      <c r="T450" s="172"/>
      <c r="U450" s="172"/>
      <c r="V450" s="172"/>
      <c r="W450" s="240">
        <f>SUM(T450:V450)</f>
        <v>0</v>
      </c>
      <c r="X450" s="241">
        <f>W450*$Z450</f>
        <v>0</v>
      </c>
      <c r="Y450" s="241">
        <f>H450+M450+R450+W450</f>
        <v>0</v>
      </c>
      <c r="Z450" s="174"/>
      <c r="AA450" s="243">
        <f>Y450*Z450</f>
        <v>0</v>
      </c>
    </row>
    <row r="451" spans="1:27" ht="28.15" customHeight="1" x14ac:dyDescent="0.25">
      <c r="A451" s="422">
        <v>3</v>
      </c>
      <c r="B451" s="170"/>
      <c r="C451" s="170"/>
      <c r="D451" s="171"/>
      <c r="E451" s="172"/>
      <c r="F451" s="172"/>
      <c r="G451" s="172"/>
      <c r="H451" s="240">
        <f>SUM(E451:G451)</f>
        <v>0</v>
      </c>
      <c r="I451" s="241">
        <f>H451*$Z451</f>
        <v>0</v>
      </c>
      <c r="J451" s="172"/>
      <c r="K451" s="172"/>
      <c r="L451" s="172"/>
      <c r="M451" s="240">
        <f>SUM(J451:L451)</f>
        <v>0</v>
      </c>
      <c r="N451" s="241">
        <f>M451*$Z451</f>
        <v>0</v>
      </c>
      <c r="O451" s="172"/>
      <c r="P451" s="172"/>
      <c r="Q451" s="172"/>
      <c r="R451" s="240">
        <f>SUM(O451:Q451)</f>
        <v>0</v>
      </c>
      <c r="S451" s="241">
        <f>R451*$Z451</f>
        <v>0</v>
      </c>
      <c r="T451" s="172"/>
      <c r="U451" s="172"/>
      <c r="V451" s="172"/>
      <c r="W451" s="240">
        <f>SUM(T451:V451)</f>
        <v>0</v>
      </c>
      <c r="X451" s="241">
        <f>W451*$Z451</f>
        <v>0</v>
      </c>
      <c r="Y451" s="241">
        <f>H451+M451+R451+W451</f>
        <v>0</v>
      </c>
      <c r="Z451" s="174"/>
      <c r="AA451" s="243">
        <f>Y451*Z451</f>
        <v>0</v>
      </c>
    </row>
    <row r="452" spans="1:27" ht="28.15" customHeight="1" x14ac:dyDescent="0.25">
      <c r="A452" s="422"/>
      <c r="B452" s="170"/>
      <c r="C452" s="170"/>
      <c r="D452" s="171"/>
      <c r="E452" s="172"/>
      <c r="F452" s="172"/>
      <c r="G452" s="172"/>
      <c r="H452" s="240">
        <f>SUM(E452:G452)</f>
        <v>0</v>
      </c>
      <c r="I452" s="241">
        <f>H452*$Z452</f>
        <v>0</v>
      </c>
      <c r="J452" s="172"/>
      <c r="K452" s="172"/>
      <c r="L452" s="172"/>
      <c r="M452" s="240">
        <f>SUM(J452:L452)</f>
        <v>0</v>
      </c>
      <c r="N452" s="241">
        <f>M452*$Z452</f>
        <v>0</v>
      </c>
      <c r="O452" s="172"/>
      <c r="P452" s="172"/>
      <c r="Q452" s="172"/>
      <c r="R452" s="240">
        <f>SUM(O452:Q452)</f>
        <v>0</v>
      </c>
      <c r="S452" s="241">
        <f>R452*$Z452</f>
        <v>0</v>
      </c>
      <c r="T452" s="172"/>
      <c r="U452" s="172"/>
      <c r="V452" s="172"/>
      <c r="W452" s="240">
        <f>SUM(T452:V452)</f>
        <v>0</v>
      </c>
      <c r="X452" s="241">
        <f>W452*$Z452</f>
        <v>0</v>
      </c>
      <c r="Y452" s="241">
        <f>H452+M452+R452+W452</f>
        <v>0</v>
      </c>
      <c r="Z452" s="174"/>
      <c r="AA452" s="243">
        <f>Y452*Z452</f>
        <v>0</v>
      </c>
    </row>
    <row r="453" spans="1:27" ht="30" customHeight="1" thickBot="1" x14ac:dyDescent="0.3">
      <c r="A453" s="421"/>
      <c r="B453" s="170"/>
      <c r="C453" s="170"/>
      <c r="D453" s="171"/>
      <c r="E453" s="172"/>
      <c r="F453" s="172"/>
      <c r="G453" s="172"/>
      <c r="H453" s="240">
        <f>SUM(E453:G453)</f>
        <v>0</v>
      </c>
      <c r="I453" s="241">
        <f>H453*$Z453</f>
        <v>0</v>
      </c>
      <c r="J453" s="172"/>
      <c r="K453" s="172"/>
      <c r="L453" s="172"/>
      <c r="M453" s="240">
        <f>SUM(J453:L453)</f>
        <v>0</v>
      </c>
      <c r="N453" s="241">
        <f>M453*$Z453</f>
        <v>0</v>
      </c>
      <c r="O453" s="172"/>
      <c r="P453" s="172"/>
      <c r="Q453" s="172"/>
      <c r="R453" s="240">
        <f>SUM(O453:Q453)</f>
        <v>0</v>
      </c>
      <c r="S453" s="241">
        <f>R453*$Z453</f>
        <v>0</v>
      </c>
      <c r="T453" s="172"/>
      <c r="U453" s="172"/>
      <c r="V453" s="172"/>
      <c r="W453" s="240">
        <f>SUM(T453:V453)</f>
        <v>0</v>
      </c>
      <c r="X453" s="241">
        <f>W453*$Z453</f>
        <v>0</v>
      </c>
      <c r="Y453" s="241">
        <f>H453+M453+R453+W453</f>
        <v>0</v>
      </c>
      <c r="Z453" s="174"/>
      <c r="AA453" s="243">
        <f>Y453*Z453</f>
        <v>0</v>
      </c>
    </row>
    <row r="454" spans="1:27" ht="28.15" customHeight="1" thickBot="1" x14ac:dyDescent="0.3">
      <c r="A454" s="158" t="s">
        <v>665</v>
      </c>
      <c r="B454" s="232"/>
      <c r="C454" s="232"/>
      <c r="D454" s="233"/>
      <c r="E454" s="233"/>
      <c r="F454" s="233"/>
      <c r="G454" s="233"/>
      <c r="H454" s="233"/>
      <c r="I454" s="234"/>
      <c r="J454" s="233"/>
      <c r="K454" s="233"/>
      <c r="L454" s="233"/>
      <c r="M454" s="233"/>
      <c r="N454" s="234"/>
      <c r="O454" s="233"/>
      <c r="P454" s="233"/>
      <c r="Q454" s="233"/>
      <c r="R454" s="233"/>
      <c r="S454" s="234"/>
      <c r="T454" s="233"/>
      <c r="U454" s="233"/>
      <c r="V454" s="233"/>
      <c r="W454" s="233"/>
      <c r="X454" s="234"/>
      <c r="Y454" s="234"/>
      <c r="Z454" s="235"/>
      <c r="AA454" s="236"/>
    </row>
    <row r="455" spans="1:27" ht="28.15" customHeight="1" x14ac:dyDescent="0.25">
      <c r="A455" s="420">
        <v>1</v>
      </c>
      <c r="B455" s="168"/>
      <c r="C455" s="168"/>
      <c r="D455" s="169"/>
      <c r="E455" s="169"/>
      <c r="F455" s="169"/>
      <c r="G455" s="169"/>
      <c r="H455" s="238">
        <f>SUM(E455:G455)</f>
        <v>0</v>
      </c>
      <c r="I455" s="239">
        <f>H455*$Z455</f>
        <v>0</v>
      </c>
      <c r="J455" s="169"/>
      <c r="K455" s="169"/>
      <c r="L455" s="169"/>
      <c r="M455" s="238">
        <f>SUM(J455:L455)</f>
        <v>0</v>
      </c>
      <c r="N455" s="239">
        <f>M455*$Z455</f>
        <v>0</v>
      </c>
      <c r="O455" s="169"/>
      <c r="P455" s="169"/>
      <c r="Q455" s="169"/>
      <c r="R455" s="238">
        <f>SUM(O455:Q455)</f>
        <v>0</v>
      </c>
      <c r="S455" s="239">
        <f>R455*$Z455</f>
        <v>0</v>
      </c>
      <c r="T455" s="169"/>
      <c r="U455" s="169"/>
      <c r="V455" s="169"/>
      <c r="W455" s="238">
        <f>SUM(T455:V455)</f>
        <v>0</v>
      </c>
      <c r="X455" s="239">
        <f>W455*$Z455</f>
        <v>0</v>
      </c>
      <c r="Y455" s="239">
        <f>H455+M455+R455+W455</f>
        <v>0</v>
      </c>
      <c r="Z455" s="173"/>
      <c r="AA455" s="242">
        <f>Y455*Z455</f>
        <v>0</v>
      </c>
    </row>
    <row r="456" spans="1:27" ht="28.15" customHeight="1" x14ac:dyDescent="0.25">
      <c r="A456" s="421">
        <v>2</v>
      </c>
      <c r="B456" s="170"/>
      <c r="C456" s="170"/>
      <c r="D456" s="171"/>
      <c r="E456" s="172"/>
      <c r="F456" s="172"/>
      <c r="G456" s="172"/>
      <c r="H456" s="240">
        <f>SUM(E456:G456)</f>
        <v>0</v>
      </c>
      <c r="I456" s="241">
        <f>H456*$Z456</f>
        <v>0</v>
      </c>
      <c r="J456" s="172"/>
      <c r="K456" s="172"/>
      <c r="L456" s="172"/>
      <c r="M456" s="240">
        <f>SUM(J456:L456)</f>
        <v>0</v>
      </c>
      <c r="N456" s="241">
        <f>M456*$Z456</f>
        <v>0</v>
      </c>
      <c r="O456" s="172"/>
      <c r="P456" s="172"/>
      <c r="Q456" s="172"/>
      <c r="R456" s="240">
        <f>SUM(O456:Q456)</f>
        <v>0</v>
      </c>
      <c r="S456" s="241">
        <f>R456*$Z456</f>
        <v>0</v>
      </c>
      <c r="T456" s="172"/>
      <c r="U456" s="172"/>
      <c r="V456" s="172"/>
      <c r="W456" s="240">
        <f>SUM(T456:V456)</f>
        <v>0</v>
      </c>
      <c r="X456" s="241">
        <f>W456*$Z456</f>
        <v>0</v>
      </c>
      <c r="Y456" s="241">
        <f>H456+M456+R456+W456</f>
        <v>0</v>
      </c>
      <c r="Z456" s="174"/>
      <c r="AA456" s="243">
        <f>Y456*Z456</f>
        <v>0</v>
      </c>
    </row>
    <row r="457" spans="1:27" ht="28.15" customHeight="1" x14ac:dyDescent="0.25">
      <c r="A457" s="422">
        <v>3</v>
      </c>
      <c r="B457" s="170"/>
      <c r="C457" s="170"/>
      <c r="D457" s="171"/>
      <c r="E457" s="172"/>
      <c r="F457" s="172"/>
      <c r="G457" s="172"/>
      <c r="H457" s="240">
        <f>SUM(E457:G457)</f>
        <v>0</v>
      </c>
      <c r="I457" s="241">
        <f>H457*$Z457</f>
        <v>0</v>
      </c>
      <c r="J457" s="172"/>
      <c r="K457" s="172"/>
      <c r="L457" s="172"/>
      <c r="M457" s="240">
        <f>SUM(J457:L457)</f>
        <v>0</v>
      </c>
      <c r="N457" s="241">
        <f>M457*$Z457</f>
        <v>0</v>
      </c>
      <c r="O457" s="172"/>
      <c r="P457" s="172"/>
      <c r="Q457" s="172"/>
      <c r="R457" s="240">
        <f>SUM(O457:Q457)</f>
        <v>0</v>
      </c>
      <c r="S457" s="241">
        <f>R457*$Z457</f>
        <v>0</v>
      </c>
      <c r="T457" s="172"/>
      <c r="U457" s="172"/>
      <c r="V457" s="172"/>
      <c r="W457" s="240">
        <f>SUM(T457:V457)</f>
        <v>0</v>
      </c>
      <c r="X457" s="241">
        <f>W457*$Z457</f>
        <v>0</v>
      </c>
      <c r="Y457" s="241">
        <f>H457+M457+R457+W457</f>
        <v>0</v>
      </c>
      <c r="Z457" s="174"/>
      <c r="AA457" s="243">
        <f>Y457*Z457</f>
        <v>0</v>
      </c>
    </row>
    <row r="458" spans="1:27" ht="28.15" customHeight="1" x14ac:dyDescent="0.25">
      <c r="A458" s="422"/>
      <c r="B458" s="170"/>
      <c r="C458" s="170"/>
      <c r="D458" s="171"/>
      <c r="E458" s="172"/>
      <c r="F458" s="172"/>
      <c r="G458" s="172"/>
      <c r="H458" s="240">
        <f>SUM(E458:G458)</f>
        <v>0</v>
      </c>
      <c r="I458" s="241">
        <f>H458*$Z458</f>
        <v>0</v>
      </c>
      <c r="J458" s="172"/>
      <c r="K458" s="172"/>
      <c r="L458" s="172"/>
      <c r="M458" s="240">
        <f>SUM(J458:L458)</f>
        <v>0</v>
      </c>
      <c r="N458" s="241">
        <f>M458*$Z458</f>
        <v>0</v>
      </c>
      <c r="O458" s="172"/>
      <c r="P458" s="172"/>
      <c r="Q458" s="172"/>
      <c r="R458" s="240">
        <f>SUM(O458:Q458)</f>
        <v>0</v>
      </c>
      <c r="S458" s="241">
        <f>R458*$Z458</f>
        <v>0</v>
      </c>
      <c r="T458" s="172"/>
      <c r="U458" s="172"/>
      <c r="V458" s="172"/>
      <c r="W458" s="240">
        <f>SUM(T458:V458)</f>
        <v>0</v>
      </c>
      <c r="X458" s="241">
        <f>W458*$Z458</f>
        <v>0</v>
      </c>
      <c r="Y458" s="241">
        <f>H458+M458+R458+W458</f>
        <v>0</v>
      </c>
      <c r="Z458" s="174"/>
      <c r="AA458" s="243">
        <f>Y458*Z458</f>
        <v>0</v>
      </c>
    </row>
    <row r="459" spans="1:27" ht="30" customHeight="1" thickBot="1" x14ac:dyDescent="0.3">
      <c r="A459" s="421"/>
      <c r="B459" s="170"/>
      <c r="C459" s="170"/>
      <c r="D459" s="171"/>
      <c r="E459" s="172"/>
      <c r="F459" s="172"/>
      <c r="G459" s="172"/>
      <c r="H459" s="240">
        <f>SUM(E459:G459)</f>
        <v>0</v>
      </c>
      <c r="I459" s="241">
        <f>H459*$Z459</f>
        <v>0</v>
      </c>
      <c r="J459" s="172"/>
      <c r="K459" s="172"/>
      <c r="L459" s="172"/>
      <c r="M459" s="240">
        <f>SUM(J459:L459)</f>
        <v>0</v>
      </c>
      <c r="N459" s="241">
        <f>M459*$Z459</f>
        <v>0</v>
      </c>
      <c r="O459" s="172"/>
      <c r="P459" s="172"/>
      <c r="Q459" s="172"/>
      <c r="R459" s="240">
        <f>SUM(O459:Q459)</f>
        <v>0</v>
      </c>
      <c r="S459" s="241">
        <f>R459*$Z459</f>
        <v>0</v>
      </c>
      <c r="T459" s="172"/>
      <c r="U459" s="172"/>
      <c r="V459" s="172"/>
      <c r="W459" s="240">
        <f>SUM(T459:V459)</f>
        <v>0</v>
      </c>
      <c r="X459" s="241">
        <f>W459*$Z459</f>
        <v>0</v>
      </c>
      <c r="Y459" s="241">
        <f>H459+M459+R459+W459</f>
        <v>0</v>
      </c>
      <c r="Z459" s="174"/>
      <c r="AA459" s="243">
        <f>Y459*Z459</f>
        <v>0</v>
      </c>
    </row>
    <row r="460" spans="1:27" ht="28.15" customHeight="1" thickBot="1" x14ac:dyDescent="0.3">
      <c r="A460" s="158" t="s">
        <v>666</v>
      </c>
      <c r="B460" s="232"/>
      <c r="C460" s="232"/>
      <c r="D460" s="233"/>
      <c r="E460" s="233"/>
      <c r="F460" s="233"/>
      <c r="G460" s="233"/>
      <c r="H460" s="233"/>
      <c r="I460" s="234"/>
      <c r="J460" s="233"/>
      <c r="K460" s="233"/>
      <c r="L460" s="233"/>
      <c r="M460" s="233"/>
      <c r="N460" s="234"/>
      <c r="O460" s="233"/>
      <c r="P460" s="233"/>
      <c r="Q460" s="233"/>
      <c r="R460" s="233"/>
      <c r="S460" s="234"/>
      <c r="T460" s="233"/>
      <c r="U460" s="233"/>
      <c r="V460" s="233"/>
      <c r="W460" s="233"/>
      <c r="X460" s="234"/>
      <c r="Y460" s="234"/>
      <c r="Z460" s="235"/>
      <c r="AA460" s="236"/>
    </row>
    <row r="461" spans="1:27" ht="28.15" customHeight="1" x14ac:dyDescent="0.25">
      <c r="A461" s="420">
        <v>1</v>
      </c>
      <c r="B461" s="168"/>
      <c r="C461" s="168"/>
      <c r="D461" s="169"/>
      <c r="E461" s="169"/>
      <c r="F461" s="169"/>
      <c r="G461" s="169"/>
      <c r="H461" s="238">
        <f>SUM(E461:G461)</f>
        <v>0</v>
      </c>
      <c r="I461" s="239">
        <f>H461*$Z461</f>
        <v>0</v>
      </c>
      <c r="J461" s="169"/>
      <c r="K461" s="169"/>
      <c r="L461" s="169"/>
      <c r="M461" s="238">
        <f>SUM(J461:L461)</f>
        <v>0</v>
      </c>
      <c r="N461" s="239">
        <f>M461*$Z461</f>
        <v>0</v>
      </c>
      <c r="O461" s="169"/>
      <c r="P461" s="169"/>
      <c r="Q461" s="169"/>
      <c r="R461" s="238">
        <f>SUM(O461:Q461)</f>
        <v>0</v>
      </c>
      <c r="S461" s="239">
        <f>R461*$Z461</f>
        <v>0</v>
      </c>
      <c r="T461" s="169"/>
      <c r="U461" s="169"/>
      <c r="V461" s="169"/>
      <c r="W461" s="238">
        <f>SUM(T461:V461)</f>
        <v>0</v>
      </c>
      <c r="X461" s="239">
        <f>W461*$Z461</f>
        <v>0</v>
      </c>
      <c r="Y461" s="239">
        <f>H461+M461+R461+W461</f>
        <v>0</v>
      </c>
      <c r="Z461" s="173"/>
      <c r="AA461" s="242">
        <f>Y461*Z461</f>
        <v>0</v>
      </c>
    </row>
    <row r="462" spans="1:27" ht="28.15" customHeight="1" x14ac:dyDescent="0.25">
      <c r="A462" s="421">
        <v>2</v>
      </c>
      <c r="B462" s="170"/>
      <c r="C462" s="170"/>
      <c r="D462" s="171"/>
      <c r="E462" s="172"/>
      <c r="F462" s="172"/>
      <c r="G462" s="172"/>
      <c r="H462" s="240">
        <f>SUM(E462:G462)</f>
        <v>0</v>
      </c>
      <c r="I462" s="241">
        <f>H462*$Z462</f>
        <v>0</v>
      </c>
      <c r="J462" s="172"/>
      <c r="K462" s="172"/>
      <c r="L462" s="172"/>
      <c r="M462" s="240">
        <f>SUM(J462:L462)</f>
        <v>0</v>
      </c>
      <c r="N462" s="241">
        <f>M462*$Z462</f>
        <v>0</v>
      </c>
      <c r="O462" s="172"/>
      <c r="P462" s="172"/>
      <c r="Q462" s="172"/>
      <c r="R462" s="240">
        <f>SUM(O462:Q462)</f>
        <v>0</v>
      </c>
      <c r="S462" s="241">
        <f>R462*$Z462</f>
        <v>0</v>
      </c>
      <c r="T462" s="172"/>
      <c r="U462" s="172"/>
      <c r="V462" s="172"/>
      <c r="W462" s="240">
        <f>SUM(T462:V462)</f>
        <v>0</v>
      </c>
      <c r="X462" s="241">
        <f>W462*$Z462</f>
        <v>0</v>
      </c>
      <c r="Y462" s="241">
        <f>H462+M462+R462+W462</f>
        <v>0</v>
      </c>
      <c r="Z462" s="174"/>
      <c r="AA462" s="243">
        <f>Y462*Z462</f>
        <v>0</v>
      </c>
    </row>
    <row r="463" spans="1:27" ht="28.15" customHeight="1" x14ac:dyDescent="0.25">
      <c r="A463" s="422">
        <v>3</v>
      </c>
      <c r="B463" s="170"/>
      <c r="C463" s="170"/>
      <c r="D463" s="171"/>
      <c r="E463" s="172"/>
      <c r="F463" s="172"/>
      <c r="G463" s="172"/>
      <c r="H463" s="240">
        <f>SUM(E463:G463)</f>
        <v>0</v>
      </c>
      <c r="I463" s="241">
        <f>H463*$Z463</f>
        <v>0</v>
      </c>
      <c r="J463" s="172"/>
      <c r="K463" s="172"/>
      <c r="L463" s="172"/>
      <c r="M463" s="240">
        <f>SUM(J463:L463)</f>
        <v>0</v>
      </c>
      <c r="N463" s="241">
        <f>M463*$Z463</f>
        <v>0</v>
      </c>
      <c r="O463" s="172"/>
      <c r="P463" s="172"/>
      <c r="Q463" s="172"/>
      <c r="R463" s="240">
        <f>SUM(O463:Q463)</f>
        <v>0</v>
      </c>
      <c r="S463" s="241">
        <f>R463*$Z463</f>
        <v>0</v>
      </c>
      <c r="T463" s="172"/>
      <c r="U463" s="172"/>
      <c r="V463" s="172"/>
      <c r="W463" s="240">
        <f>SUM(T463:V463)</f>
        <v>0</v>
      </c>
      <c r="X463" s="241">
        <f>W463*$Z463</f>
        <v>0</v>
      </c>
      <c r="Y463" s="241">
        <f>H463+M463+R463+W463</f>
        <v>0</v>
      </c>
      <c r="Z463" s="174"/>
      <c r="AA463" s="243">
        <f>Y463*Z463</f>
        <v>0</v>
      </c>
    </row>
    <row r="464" spans="1:27" ht="28.15" customHeight="1" x14ac:dyDescent="0.25">
      <c r="A464" s="422"/>
      <c r="B464" s="170"/>
      <c r="C464" s="170"/>
      <c r="D464" s="171"/>
      <c r="E464" s="172"/>
      <c r="F464" s="172"/>
      <c r="G464" s="172"/>
      <c r="H464" s="240">
        <f>SUM(E464:G464)</f>
        <v>0</v>
      </c>
      <c r="I464" s="241">
        <f>H464*$Z464</f>
        <v>0</v>
      </c>
      <c r="J464" s="172"/>
      <c r="K464" s="172"/>
      <c r="L464" s="172"/>
      <c r="M464" s="240">
        <f>SUM(J464:L464)</f>
        <v>0</v>
      </c>
      <c r="N464" s="241">
        <f>M464*$Z464</f>
        <v>0</v>
      </c>
      <c r="O464" s="172"/>
      <c r="P464" s="172"/>
      <c r="Q464" s="172"/>
      <c r="R464" s="240">
        <f>SUM(O464:Q464)</f>
        <v>0</v>
      </c>
      <c r="S464" s="241">
        <f>R464*$Z464</f>
        <v>0</v>
      </c>
      <c r="T464" s="172"/>
      <c r="U464" s="172"/>
      <c r="V464" s="172"/>
      <c r="W464" s="240">
        <f>SUM(T464:V464)</f>
        <v>0</v>
      </c>
      <c r="X464" s="241">
        <f>W464*$Z464</f>
        <v>0</v>
      </c>
      <c r="Y464" s="241">
        <f>H464+M464+R464+W464</f>
        <v>0</v>
      </c>
      <c r="Z464" s="174"/>
      <c r="AA464" s="243">
        <f>Y464*Z464</f>
        <v>0</v>
      </c>
    </row>
    <row r="465" spans="1:27" ht="30" customHeight="1" thickBot="1" x14ac:dyDescent="0.3">
      <c r="A465" s="421"/>
      <c r="B465" s="170"/>
      <c r="C465" s="170"/>
      <c r="D465" s="171"/>
      <c r="E465" s="172"/>
      <c r="F465" s="172"/>
      <c r="G465" s="172"/>
      <c r="H465" s="240">
        <f>SUM(E465:G465)</f>
        <v>0</v>
      </c>
      <c r="I465" s="241">
        <f>H465*$Z465</f>
        <v>0</v>
      </c>
      <c r="J465" s="172"/>
      <c r="K465" s="172"/>
      <c r="L465" s="172"/>
      <c r="M465" s="240">
        <f>SUM(J465:L465)</f>
        <v>0</v>
      </c>
      <c r="N465" s="241">
        <f>M465*$Z465</f>
        <v>0</v>
      </c>
      <c r="O465" s="172"/>
      <c r="P465" s="172"/>
      <c r="Q465" s="172"/>
      <c r="R465" s="240">
        <f>SUM(O465:Q465)</f>
        <v>0</v>
      </c>
      <c r="S465" s="241">
        <f>R465*$Z465</f>
        <v>0</v>
      </c>
      <c r="T465" s="172"/>
      <c r="U465" s="172"/>
      <c r="V465" s="172"/>
      <c r="W465" s="240">
        <f>SUM(T465:V465)</f>
        <v>0</v>
      </c>
      <c r="X465" s="241">
        <f>W465*$Z465</f>
        <v>0</v>
      </c>
      <c r="Y465" s="241">
        <f>H465+M465+R465+W465</f>
        <v>0</v>
      </c>
      <c r="Z465" s="174"/>
      <c r="AA465" s="243">
        <f>Y465*Z465</f>
        <v>0</v>
      </c>
    </row>
    <row r="466" spans="1:27" ht="28.15" customHeight="1" thickBot="1" x14ac:dyDescent="0.3">
      <c r="A466" s="158" t="s">
        <v>667</v>
      </c>
      <c r="B466" s="232"/>
      <c r="C466" s="232"/>
      <c r="D466" s="233"/>
      <c r="E466" s="233"/>
      <c r="F466" s="233"/>
      <c r="G466" s="233"/>
      <c r="H466" s="233"/>
      <c r="I466" s="234"/>
      <c r="J466" s="233"/>
      <c r="K466" s="233"/>
      <c r="L466" s="233"/>
      <c r="M466" s="233"/>
      <c r="N466" s="234"/>
      <c r="O466" s="233"/>
      <c r="P466" s="233"/>
      <c r="Q466" s="233"/>
      <c r="R466" s="233"/>
      <c r="S466" s="234"/>
      <c r="T466" s="233"/>
      <c r="U466" s="233"/>
      <c r="V466" s="233"/>
      <c r="W466" s="233"/>
      <c r="X466" s="234"/>
      <c r="Y466" s="234"/>
      <c r="Z466" s="235"/>
      <c r="AA466" s="236"/>
    </row>
    <row r="467" spans="1:27" ht="28.15" customHeight="1" x14ac:dyDescent="0.25">
      <c r="A467" s="420">
        <v>1</v>
      </c>
      <c r="B467" s="168"/>
      <c r="C467" s="168"/>
      <c r="D467" s="169"/>
      <c r="E467" s="169"/>
      <c r="F467" s="169"/>
      <c r="G467" s="169"/>
      <c r="H467" s="238">
        <f>SUM(E467:G467)</f>
        <v>0</v>
      </c>
      <c r="I467" s="239">
        <f>H467*$Z467</f>
        <v>0</v>
      </c>
      <c r="J467" s="169"/>
      <c r="K467" s="169"/>
      <c r="L467" s="169"/>
      <c r="M467" s="238">
        <f>SUM(J467:L467)</f>
        <v>0</v>
      </c>
      <c r="N467" s="239">
        <f>M467*$Z467</f>
        <v>0</v>
      </c>
      <c r="O467" s="169"/>
      <c r="P467" s="169"/>
      <c r="Q467" s="169"/>
      <c r="R467" s="238">
        <f>SUM(O467:Q467)</f>
        <v>0</v>
      </c>
      <c r="S467" s="239">
        <f>R467*$Z467</f>
        <v>0</v>
      </c>
      <c r="T467" s="169"/>
      <c r="U467" s="169"/>
      <c r="V467" s="169"/>
      <c r="W467" s="238">
        <f>SUM(T467:V467)</f>
        <v>0</v>
      </c>
      <c r="X467" s="239">
        <f>W467*$Z467</f>
        <v>0</v>
      </c>
      <c r="Y467" s="239">
        <f>H467+M467+R467+W467</f>
        <v>0</v>
      </c>
      <c r="Z467" s="173"/>
      <c r="AA467" s="242">
        <f>Y467*Z467</f>
        <v>0</v>
      </c>
    </row>
    <row r="468" spans="1:27" ht="28.15" customHeight="1" x14ac:dyDescent="0.25">
      <c r="A468" s="421">
        <v>2</v>
      </c>
      <c r="B468" s="170"/>
      <c r="C468" s="170"/>
      <c r="D468" s="171"/>
      <c r="E468" s="172"/>
      <c r="F468" s="172"/>
      <c r="G468" s="172"/>
      <c r="H468" s="240">
        <f>SUM(E468:G468)</f>
        <v>0</v>
      </c>
      <c r="I468" s="241">
        <f>H468*$Z468</f>
        <v>0</v>
      </c>
      <c r="J468" s="172"/>
      <c r="K468" s="172"/>
      <c r="L468" s="172"/>
      <c r="M468" s="240">
        <f>SUM(J468:L468)</f>
        <v>0</v>
      </c>
      <c r="N468" s="241">
        <f>M468*$Z468</f>
        <v>0</v>
      </c>
      <c r="O468" s="172"/>
      <c r="P468" s="172"/>
      <c r="Q468" s="172"/>
      <c r="R468" s="240">
        <f>SUM(O468:Q468)</f>
        <v>0</v>
      </c>
      <c r="S468" s="241">
        <f>R468*$Z468</f>
        <v>0</v>
      </c>
      <c r="T468" s="172"/>
      <c r="U468" s="172"/>
      <c r="V468" s="172"/>
      <c r="W468" s="240">
        <f>SUM(T468:V468)</f>
        <v>0</v>
      </c>
      <c r="X468" s="241">
        <f>W468*$Z468</f>
        <v>0</v>
      </c>
      <c r="Y468" s="241">
        <f>H468+M468+R468+W468</f>
        <v>0</v>
      </c>
      <c r="Z468" s="174"/>
      <c r="AA468" s="243">
        <f>Y468*Z468</f>
        <v>0</v>
      </c>
    </row>
    <row r="469" spans="1:27" ht="28.15" customHeight="1" x14ac:dyDescent="0.25">
      <c r="A469" s="422">
        <v>3</v>
      </c>
      <c r="B469" s="170"/>
      <c r="C469" s="170"/>
      <c r="D469" s="171"/>
      <c r="E469" s="172"/>
      <c r="F469" s="172"/>
      <c r="G469" s="172"/>
      <c r="H469" s="240">
        <f>SUM(E469:G469)</f>
        <v>0</v>
      </c>
      <c r="I469" s="241">
        <f>H469*$Z469</f>
        <v>0</v>
      </c>
      <c r="J469" s="172"/>
      <c r="K469" s="172"/>
      <c r="L469" s="172"/>
      <c r="M469" s="240">
        <f>SUM(J469:L469)</f>
        <v>0</v>
      </c>
      <c r="N469" s="241">
        <f>M469*$Z469</f>
        <v>0</v>
      </c>
      <c r="O469" s="172"/>
      <c r="P469" s="172"/>
      <c r="Q469" s="172"/>
      <c r="R469" s="240">
        <f>SUM(O469:Q469)</f>
        <v>0</v>
      </c>
      <c r="S469" s="241">
        <f>R469*$Z469</f>
        <v>0</v>
      </c>
      <c r="T469" s="172"/>
      <c r="U469" s="172"/>
      <c r="V469" s="172"/>
      <c r="W469" s="240">
        <f>SUM(T469:V469)</f>
        <v>0</v>
      </c>
      <c r="X469" s="241">
        <f>W469*$Z469</f>
        <v>0</v>
      </c>
      <c r="Y469" s="241">
        <f>H469+M469+R469+W469</f>
        <v>0</v>
      </c>
      <c r="Z469" s="174"/>
      <c r="AA469" s="243">
        <f>Y469*Z469</f>
        <v>0</v>
      </c>
    </row>
    <row r="470" spans="1:27" ht="28.15" customHeight="1" x14ac:dyDescent="0.25">
      <c r="A470" s="422"/>
      <c r="B470" s="170"/>
      <c r="C470" s="170"/>
      <c r="D470" s="171"/>
      <c r="E470" s="172"/>
      <c r="F470" s="172"/>
      <c r="G470" s="172"/>
      <c r="H470" s="240">
        <f>SUM(E470:G470)</f>
        <v>0</v>
      </c>
      <c r="I470" s="241">
        <f>H470*$Z470</f>
        <v>0</v>
      </c>
      <c r="J470" s="172"/>
      <c r="K470" s="172"/>
      <c r="L470" s="172"/>
      <c r="M470" s="240">
        <f>SUM(J470:L470)</f>
        <v>0</v>
      </c>
      <c r="N470" s="241">
        <f>M470*$Z470</f>
        <v>0</v>
      </c>
      <c r="O470" s="172"/>
      <c r="P470" s="172"/>
      <c r="Q470" s="172"/>
      <c r="R470" s="240">
        <f>SUM(O470:Q470)</f>
        <v>0</v>
      </c>
      <c r="S470" s="241">
        <f>R470*$Z470</f>
        <v>0</v>
      </c>
      <c r="T470" s="172"/>
      <c r="U470" s="172"/>
      <c r="V470" s="172"/>
      <c r="W470" s="240">
        <f>SUM(T470:V470)</f>
        <v>0</v>
      </c>
      <c r="X470" s="241">
        <f>W470*$Z470</f>
        <v>0</v>
      </c>
      <c r="Y470" s="241">
        <f>H470+M470+R470+W470</f>
        <v>0</v>
      </c>
      <c r="Z470" s="174"/>
      <c r="AA470" s="243">
        <f>Y470*Z470</f>
        <v>0</v>
      </c>
    </row>
    <row r="471" spans="1:27" ht="30" customHeight="1" thickBot="1" x14ac:dyDescent="0.3">
      <c r="A471" s="421"/>
      <c r="B471" s="170"/>
      <c r="C471" s="170"/>
      <c r="D471" s="171"/>
      <c r="E471" s="172"/>
      <c r="F471" s="172"/>
      <c r="G471" s="172"/>
      <c r="H471" s="240">
        <f>SUM(E471:G471)</f>
        <v>0</v>
      </c>
      <c r="I471" s="241">
        <f>H471*$Z471</f>
        <v>0</v>
      </c>
      <c r="J471" s="172"/>
      <c r="K471" s="172"/>
      <c r="L471" s="172"/>
      <c r="M471" s="240">
        <f>SUM(J471:L471)</f>
        <v>0</v>
      </c>
      <c r="N471" s="241">
        <f>M471*$Z471</f>
        <v>0</v>
      </c>
      <c r="O471" s="172"/>
      <c r="P471" s="172"/>
      <c r="Q471" s="172"/>
      <c r="R471" s="240">
        <f>SUM(O471:Q471)</f>
        <v>0</v>
      </c>
      <c r="S471" s="241">
        <f>R471*$Z471</f>
        <v>0</v>
      </c>
      <c r="T471" s="172"/>
      <c r="U471" s="172"/>
      <c r="V471" s="172"/>
      <c r="W471" s="240">
        <f>SUM(T471:V471)</f>
        <v>0</v>
      </c>
      <c r="X471" s="241">
        <f>W471*$Z471</f>
        <v>0</v>
      </c>
      <c r="Y471" s="241">
        <f>H471+M471+R471+W471</f>
        <v>0</v>
      </c>
      <c r="Z471" s="174"/>
      <c r="AA471" s="243">
        <f>Y471*Z471</f>
        <v>0</v>
      </c>
    </row>
    <row r="472" spans="1:27" ht="28.15" customHeight="1" thickBot="1" x14ac:dyDescent="0.3">
      <c r="A472" s="158" t="s">
        <v>668</v>
      </c>
      <c r="B472" s="232"/>
      <c r="C472" s="232"/>
      <c r="D472" s="233"/>
      <c r="E472" s="233"/>
      <c r="F472" s="233"/>
      <c r="G472" s="233"/>
      <c r="H472" s="233"/>
      <c r="I472" s="234"/>
      <c r="J472" s="233"/>
      <c r="K472" s="233"/>
      <c r="L472" s="233"/>
      <c r="M472" s="233"/>
      <c r="N472" s="234"/>
      <c r="O472" s="233"/>
      <c r="P472" s="233"/>
      <c r="Q472" s="233"/>
      <c r="R472" s="233"/>
      <c r="S472" s="234"/>
      <c r="T472" s="233"/>
      <c r="U472" s="233"/>
      <c r="V472" s="233"/>
      <c r="W472" s="233"/>
      <c r="X472" s="234"/>
      <c r="Y472" s="234"/>
      <c r="Z472" s="235"/>
      <c r="AA472" s="236"/>
    </row>
    <row r="473" spans="1:27" ht="28.15" customHeight="1" x14ac:dyDescent="0.25">
      <c r="A473" s="420">
        <v>1</v>
      </c>
      <c r="B473" s="168"/>
      <c r="C473" s="168"/>
      <c r="D473" s="169"/>
      <c r="E473" s="169"/>
      <c r="F473" s="169"/>
      <c r="G473" s="169"/>
      <c r="H473" s="238">
        <f>SUM(E473:G473)</f>
        <v>0</v>
      </c>
      <c r="I473" s="239">
        <f>H473*$Z473</f>
        <v>0</v>
      </c>
      <c r="J473" s="169"/>
      <c r="K473" s="169"/>
      <c r="L473" s="169"/>
      <c r="M473" s="238">
        <f>SUM(J473:L473)</f>
        <v>0</v>
      </c>
      <c r="N473" s="239">
        <f>M473*$Z473</f>
        <v>0</v>
      </c>
      <c r="O473" s="169"/>
      <c r="P473" s="169"/>
      <c r="Q473" s="169"/>
      <c r="R473" s="238">
        <f>SUM(O473:Q473)</f>
        <v>0</v>
      </c>
      <c r="S473" s="239">
        <f>R473*$Z473</f>
        <v>0</v>
      </c>
      <c r="T473" s="169"/>
      <c r="U473" s="169"/>
      <c r="V473" s="169"/>
      <c r="W473" s="238">
        <f>SUM(T473:V473)</f>
        <v>0</v>
      </c>
      <c r="X473" s="239">
        <f>W473*$Z473</f>
        <v>0</v>
      </c>
      <c r="Y473" s="239">
        <f>H473+M473+R473+W473</f>
        <v>0</v>
      </c>
      <c r="Z473" s="173"/>
      <c r="AA473" s="242">
        <f>Y473*Z473</f>
        <v>0</v>
      </c>
    </row>
    <row r="474" spans="1:27" ht="28.15" customHeight="1" x14ac:dyDescent="0.25">
      <c r="A474" s="421">
        <v>2</v>
      </c>
      <c r="B474" s="170"/>
      <c r="C474" s="170"/>
      <c r="D474" s="171"/>
      <c r="E474" s="172"/>
      <c r="F474" s="172"/>
      <c r="G474" s="172"/>
      <c r="H474" s="240">
        <f>SUM(E474:G474)</f>
        <v>0</v>
      </c>
      <c r="I474" s="241">
        <f>H474*$Z474</f>
        <v>0</v>
      </c>
      <c r="J474" s="172"/>
      <c r="K474" s="172"/>
      <c r="L474" s="172"/>
      <c r="M474" s="240">
        <f>SUM(J474:L474)</f>
        <v>0</v>
      </c>
      <c r="N474" s="241">
        <f>M474*$Z474</f>
        <v>0</v>
      </c>
      <c r="O474" s="172"/>
      <c r="P474" s="172"/>
      <c r="Q474" s="172"/>
      <c r="R474" s="240">
        <f>SUM(O474:Q474)</f>
        <v>0</v>
      </c>
      <c r="S474" s="241">
        <f>R474*$Z474</f>
        <v>0</v>
      </c>
      <c r="T474" s="172"/>
      <c r="U474" s="172"/>
      <c r="V474" s="172"/>
      <c r="W474" s="240">
        <f>SUM(T474:V474)</f>
        <v>0</v>
      </c>
      <c r="X474" s="241">
        <f>W474*$Z474</f>
        <v>0</v>
      </c>
      <c r="Y474" s="241">
        <f>H474+M474+R474+W474</f>
        <v>0</v>
      </c>
      <c r="Z474" s="174"/>
      <c r="AA474" s="243">
        <f>Y474*Z474</f>
        <v>0</v>
      </c>
    </row>
    <row r="475" spans="1:27" ht="28.15" customHeight="1" x14ac:dyDescent="0.25">
      <c r="A475" s="422">
        <v>3</v>
      </c>
      <c r="B475" s="170"/>
      <c r="C475" s="170"/>
      <c r="D475" s="171"/>
      <c r="E475" s="172"/>
      <c r="F475" s="172"/>
      <c r="G475" s="172"/>
      <c r="H475" s="240">
        <f>SUM(E475:G475)</f>
        <v>0</v>
      </c>
      <c r="I475" s="241">
        <f>H475*$Z475</f>
        <v>0</v>
      </c>
      <c r="J475" s="172"/>
      <c r="K475" s="172"/>
      <c r="L475" s="172"/>
      <c r="M475" s="240">
        <f>SUM(J475:L475)</f>
        <v>0</v>
      </c>
      <c r="N475" s="241">
        <f>M475*$Z475</f>
        <v>0</v>
      </c>
      <c r="O475" s="172"/>
      <c r="P475" s="172"/>
      <c r="Q475" s="172"/>
      <c r="R475" s="240">
        <f>SUM(O475:Q475)</f>
        <v>0</v>
      </c>
      <c r="S475" s="241">
        <f>R475*$Z475</f>
        <v>0</v>
      </c>
      <c r="T475" s="172"/>
      <c r="U475" s="172"/>
      <c r="V475" s="172"/>
      <c r="W475" s="240">
        <f>SUM(T475:V475)</f>
        <v>0</v>
      </c>
      <c r="X475" s="241">
        <f>W475*$Z475</f>
        <v>0</v>
      </c>
      <c r="Y475" s="241">
        <f>H475+M475+R475+W475</f>
        <v>0</v>
      </c>
      <c r="Z475" s="174"/>
      <c r="AA475" s="243">
        <f>Y475*Z475</f>
        <v>0</v>
      </c>
    </row>
    <row r="476" spans="1:27" ht="28.15" customHeight="1" x14ac:dyDescent="0.25">
      <c r="A476" s="422"/>
      <c r="B476" s="170"/>
      <c r="C476" s="170"/>
      <c r="D476" s="171"/>
      <c r="E476" s="172"/>
      <c r="F476" s="172"/>
      <c r="G476" s="172"/>
      <c r="H476" s="240">
        <f>SUM(E476:G476)</f>
        <v>0</v>
      </c>
      <c r="I476" s="241">
        <f>H476*$Z476</f>
        <v>0</v>
      </c>
      <c r="J476" s="172"/>
      <c r="K476" s="172"/>
      <c r="L476" s="172"/>
      <c r="M476" s="240">
        <f>SUM(J476:L476)</f>
        <v>0</v>
      </c>
      <c r="N476" s="241">
        <f>M476*$Z476</f>
        <v>0</v>
      </c>
      <c r="O476" s="172"/>
      <c r="P476" s="172"/>
      <c r="Q476" s="172"/>
      <c r="R476" s="240">
        <f>SUM(O476:Q476)</f>
        <v>0</v>
      </c>
      <c r="S476" s="241">
        <f>R476*$Z476</f>
        <v>0</v>
      </c>
      <c r="T476" s="172"/>
      <c r="U476" s="172"/>
      <c r="V476" s="172"/>
      <c r="W476" s="240">
        <f>SUM(T476:V476)</f>
        <v>0</v>
      </c>
      <c r="X476" s="241">
        <f>W476*$Z476</f>
        <v>0</v>
      </c>
      <c r="Y476" s="241">
        <f>H476+M476+R476+W476</f>
        <v>0</v>
      </c>
      <c r="Z476" s="174"/>
      <c r="AA476" s="243">
        <f>Y476*Z476</f>
        <v>0</v>
      </c>
    </row>
    <row r="477" spans="1:27" ht="30" customHeight="1" thickBot="1" x14ac:dyDescent="0.3">
      <c r="A477" s="421"/>
      <c r="B477" s="170"/>
      <c r="C477" s="170"/>
      <c r="D477" s="171"/>
      <c r="E477" s="172"/>
      <c r="F477" s="172"/>
      <c r="G477" s="172"/>
      <c r="H477" s="240">
        <f>SUM(E477:G477)</f>
        <v>0</v>
      </c>
      <c r="I477" s="241">
        <f>H477*$Z477</f>
        <v>0</v>
      </c>
      <c r="J477" s="172"/>
      <c r="K477" s="172"/>
      <c r="L477" s="172"/>
      <c r="M477" s="240">
        <f>SUM(J477:L477)</f>
        <v>0</v>
      </c>
      <c r="N477" s="241">
        <f>M477*$Z477</f>
        <v>0</v>
      </c>
      <c r="O477" s="172"/>
      <c r="P477" s="172"/>
      <c r="Q477" s="172"/>
      <c r="R477" s="240">
        <f>SUM(O477:Q477)</f>
        <v>0</v>
      </c>
      <c r="S477" s="241">
        <f>R477*$Z477</f>
        <v>0</v>
      </c>
      <c r="T477" s="172"/>
      <c r="U477" s="172"/>
      <c r="V477" s="172"/>
      <c r="W477" s="240">
        <f>SUM(T477:V477)</f>
        <v>0</v>
      </c>
      <c r="X477" s="241">
        <f>W477*$Z477</f>
        <v>0</v>
      </c>
      <c r="Y477" s="241">
        <f>H477+M477+R477+W477</f>
        <v>0</v>
      </c>
      <c r="Z477" s="174"/>
      <c r="AA477" s="243">
        <f>Y477*Z477</f>
        <v>0</v>
      </c>
    </row>
    <row r="478" spans="1:27" ht="28.15" customHeight="1" thickBot="1" x14ac:dyDescent="0.3">
      <c r="A478" s="158" t="s">
        <v>669</v>
      </c>
      <c r="B478" s="232"/>
      <c r="C478" s="232"/>
      <c r="D478" s="233"/>
      <c r="E478" s="233"/>
      <c r="F478" s="233"/>
      <c r="G478" s="233"/>
      <c r="H478" s="233"/>
      <c r="I478" s="234"/>
      <c r="J478" s="233"/>
      <c r="K478" s="233"/>
      <c r="L478" s="233"/>
      <c r="M478" s="233"/>
      <c r="N478" s="234"/>
      <c r="O478" s="233"/>
      <c r="P478" s="233"/>
      <c r="Q478" s="233"/>
      <c r="R478" s="233"/>
      <c r="S478" s="234"/>
      <c r="T478" s="233"/>
      <c r="U478" s="233"/>
      <c r="V478" s="233"/>
      <c r="W478" s="233"/>
      <c r="X478" s="234"/>
      <c r="Y478" s="234"/>
      <c r="Z478" s="235"/>
      <c r="AA478" s="236"/>
    </row>
    <row r="479" spans="1:27" ht="28.15" customHeight="1" x14ac:dyDescent="0.25">
      <c r="A479" s="420">
        <v>1</v>
      </c>
      <c r="B479" s="168"/>
      <c r="C479" s="168"/>
      <c r="D479" s="169"/>
      <c r="E479" s="169"/>
      <c r="F479" s="169"/>
      <c r="G479" s="169"/>
      <c r="H479" s="238">
        <f>SUM(E479:G479)</f>
        <v>0</v>
      </c>
      <c r="I479" s="239">
        <f>H479*$Z479</f>
        <v>0</v>
      </c>
      <c r="J479" s="169"/>
      <c r="K479" s="169"/>
      <c r="L479" s="169"/>
      <c r="M479" s="238">
        <f>SUM(J479:L479)</f>
        <v>0</v>
      </c>
      <c r="N479" s="239">
        <f>M479*$Z479</f>
        <v>0</v>
      </c>
      <c r="O479" s="169"/>
      <c r="P479" s="169"/>
      <c r="Q479" s="169"/>
      <c r="R479" s="238">
        <f>SUM(O479:Q479)</f>
        <v>0</v>
      </c>
      <c r="S479" s="239">
        <f>R479*$Z479</f>
        <v>0</v>
      </c>
      <c r="T479" s="169"/>
      <c r="U479" s="169"/>
      <c r="V479" s="169"/>
      <c r="W479" s="238">
        <f>SUM(T479:V479)</f>
        <v>0</v>
      </c>
      <c r="X479" s="239">
        <f>W479*$Z479</f>
        <v>0</v>
      </c>
      <c r="Y479" s="239">
        <f>H479+M479+R479+W479</f>
        <v>0</v>
      </c>
      <c r="Z479" s="173"/>
      <c r="AA479" s="242">
        <f>Y479*Z479</f>
        <v>0</v>
      </c>
    </row>
    <row r="480" spans="1:27" ht="28.15" customHeight="1" x14ac:dyDescent="0.25">
      <c r="A480" s="421">
        <v>2</v>
      </c>
      <c r="B480" s="170"/>
      <c r="C480" s="170"/>
      <c r="D480" s="171"/>
      <c r="E480" s="172"/>
      <c r="F480" s="172"/>
      <c r="G480" s="172"/>
      <c r="H480" s="240">
        <f>SUM(E480:G480)</f>
        <v>0</v>
      </c>
      <c r="I480" s="241">
        <f>H480*$Z480</f>
        <v>0</v>
      </c>
      <c r="J480" s="172"/>
      <c r="K480" s="172"/>
      <c r="L480" s="172"/>
      <c r="M480" s="240">
        <f>SUM(J480:L480)</f>
        <v>0</v>
      </c>
      <c r="N480" s="241">
        <f>M480*$Z480</f>
        <v>0</v>
      </c>
      <c r="O480" s="172"/>
      <c r="P480" s="172"/>
      <c r="Q480" s="172"/>
      <c r="R480" s="240">
        <f>SUM(O480:Q480)</f>
        <v>0</v>
      </c>
      <c r="S480" s="241">
        <f>R480*$Z480</f>
        <v>0</v>
      </c>
      <c r="T480" s="172"/>
      <c r="U480" s="172"/>
      <c r="V480" s="172"/>
      <c r="W480" s="240">
        <f>SUM(T480:V480)</f>
        <v>0</v>
      </c>
      <c r="X480" s="241">
        <f>W480*$Z480</f>
        <v>0</v>
      </c>
      <c r="Y480" s="241">
        <f>H480+M480+R480+W480</f>
        <v>0</v>
      </c>
      <c r="Z480" s="174"/>
      <c r="AA480" s="243">
        <f>Y480*Z480</f>
        <v>0</v>
      </c>
    </row>
    <row r="481" spans="1:27" ht="28.15" customHeight="1" x14ac:dyDescent="0.25">
      <c r="A481" s="422">
        <v>3</v>
      </c>
      <c r="B481" s="170"/>
      <c r="C481" s="170"/>
      <c r="D481" s="171"/>
      <c r="E481" s="172"/>
      <c r="F481" s="172"/>
      <c r="G481" s="172"/>
      <c r="H481" s="240">
        <f>SUM(E481:G481)</f>
        <v>0</v>
      </c>
      <c r="I481" s="241">
        <f>H481*$Z481</f>
        <v>0</v>
      </c>
      <c r="J481" s="172"/>
      <c r="K481" s="172"/>
      <c r="L481" s="172"/>
      <c r="M481" s="240">
        <f>SUM(J481:L481)</f>
        <v>0</v>
      </c>
      <c r="N481" s="241">
        <f>M481*$Z481</f>
        <v>0</v>
      </c>
      <c r="O481" s="172"/>
      <c r="P481" s="172"/>
      <c r="Q481" s="172"/>
      <c r="R481" s="240">
        <f>SUM(O481:Q481)</f>
        <v>0</v>
      </c>
      <c r="S481" s="241">
        <f>R481*$Z481</f>
        <v>0</v>
      </c>
      <c r="T481" s="172"/>
      <c r="U481" s="172"/>
      <c r="V481" s="172"/>
      <c r="W481" s="240">
        <f>SUM(T481:V481)</f>
        <v>0</v>
      </c>
      <c r="X481" s="241">
        <f>W481*$Z481</f>
        <v>0</v>
      </c>
      <c r="Y481" s="241">
        <f>H481+M481+R481+W481</f>
        <v>0</v>
      </c>
      <c r="Z481" s="174"/>
      <c r="AA481" s="243">
        <f>Y481*Z481</f>
        <v>0</v>
      </c>
    </row>
    <row r="482" spans="1:27" ht="28.15" customHeight="1" x14ac:dyDescent="0.25">
      <c r="A482" s="422"/>
      <c r="B482" s="170"/>
      <c r="C482" s="170"/>
      <c r="D482" s="171"/>
      <c r="E482" s="172"/>
      <c r="F482" s="172"/>
      <c r="G482" s="172"/>
      <c r="H482" s="240">
        <f>SUM(E482:G482)</f>
        <v>0</v>
      </c>
      <c r="I482" s="241">
        <f>H482*$Z482</f>
        <v>0</v>
      </c>
      <c r="J482" s="172"/>
      <c r="K482" s="172"/>
      <c r="L482" s="172"/>
      <c r="M482" s="240">
        <f>SUM(J482:L482)</f>
        <v>0</v>
      </c>
      <c r="N482" s="241">
        <f>M482*$Z482</f>
        <v>0</v>
      </c>
      <c r="O482" s="172"/>
      <c r="P482" s="172"/>
      <c r="Q482" s="172"/>
      <c r="R482" s="240">
        <f>SUM(O482:Q482)</f>
        <v>0</v>
      </c>
      <c r="S482" s="241">
        <f>R482*$Z482</f>
        <v>0</v>
      </c>
      <c r="T482" s="172"/>
      <c r="U482" s="172"/>
      <c r="V482" s="172"/>
      <c r="W482" s="240">
        <f>SUM(T482:V482)</f>
        <v>0</v>
      </c>
      <c r="X482" s="241">
        <f>W482*$Z482</f>
        <v>0</v>
      </c>
      <c r="Y482" s="241">
        <f>H482+M482+R482+W482</f>
        <v>0</v>
      </c>
      <c r="Z482" s="174"/>
      <c r="AA482" s="243">
        <f>Y482*Z482</f>
        <v>0</v>
      </c>
    </row>
    <row r="483" spans="1:27" ht="30" customHeight="1" thickBot="1" x14ac:dyDescent="0.3">
      <c r="A483" s="421"/>
      <c r="B483" s="170"/>
      <c r="C483" s="170"/>
      <c r="D483" s="171"/>
      <c r="E483" s="172"/>
      <c r="F483" s="172"/>
      <c r="G483" s="172"/>
      <c r="H483" s="240">
        <f>SUM(E483:G483)</f>
        <v>0</v>
      </c>
      <c r="I483" s="241">
        <f>H483*$Z483</f>
        <v>0</v>
      </c>
      <c r="J483" s="172"/>
      <c r="K483" s="172"/>
      <c r="L483" s="172"/>
      <c r="M483" s="240">
        <f>SUM(J483:L483)</f>
        <v>0</v>
      </c>
      <c r="N483" s="241">
        <f>M483*$Z483</f>
        <v>0</v>
      </c>
      <c r="O483" s="172"/>
      <c r="P483" s="172"/>
      <c r="Q483" s="172"/>
      <c r="R483" s="240">
        <f>SUM(O483:Q483)</f>
        <v>0</v>
      </c>
      <c r="S483" s="241">
        <f>R483*$Z483</f>
        <v>0</v>
      </c>
      <c r="T483" s="172"/>
      <c r="U483" s="172"/>
      <c r="V483" s="172"/>
      <c r="W483" s="240">
        <f>SUM(T483:V483)</f>
        <v>0</v>
      </c>
      <c r="X483" s="241">
        <f>W483*$Z483</f>
        <v>0</v>
      </c>
      <c r="Y483" s="241">
        <f>H483+M483+R483+W483</f>
        <v>0</v>
      </c>
      <c r="Z483" s="174"/>
      <c r="AA483" s="243">
        <f>Y483*Z483</f>
        <v>0</v>
      </c>
    </row>
    <row r="484" spans="1:27" ht="28.15" customHeight="1" thickBot="1" x14ac:dyDescent="0.3">
      <c r="A484" s="158" t="s">
        <v>670</v>
      </c>
      <c r="B484" s="232"/>
      <c r="C484" s="232"/>
      <c r="D484" s="233"/>
      <c r="E484" s="233"/>
      <c r="F484" s="233"/>
      <c r="G484" s="233"/>
      <c r="H484" s="233"/>
      <c r="I484" s="234"/>
      <c r="J484" s="233"/>
      <c r="K484" s="233"/>
      <c r="L484" s="233"/>
      <c r="M484" s="233"/>
      <c r="N484" s="234"/>
      <c r="O484" s="233"/>
      <c r="P484" s="233"/>
      <c r="Q484" s="233"/>
      <c r="R484" s="233"/>
      <c r="S484" s="234"/>
      <c r="T484" s="233"/>
      <c r="U484" s="233"/>
      <c r="V484" s="233"/>
      <c r="W484" s="233"/>
      <c r="X484" s="234"/>
      <c r="Y484" s="234"/>
      <c r="Z484" s="235"/>
      <c r="AA484" s="236"/>
    </row>
    <row r="485" spans="1:27" ht="28.15" customHeight="1" x14ac:dyDescent="0.25">
      <c r="A485" s="420">
        <v>1</v>
      </c>
      <c r="B485" s="168"/>
      <c r="C485" s="168"/>
      <c r="D485" s="169"/>
      <c r="E485" s="169"/>
      <c r="F485" s="169"/>
      <c r="G485" s="169"/>
      <c r="H485" s="238">
        <f>SUM(E485:G485)</f>
        <v>0</v>
      </c>
      <c r="I485" s="239">
        <f>H485*$Z485</f>
        <v>0</v>
      </c>
      <c r="J485" s="169"/>
      <c r="K485" s="169"/>
      <c r="L485" s="169"/>
      <c r="M485" s="238">
        <f>SUM(J485:L485)</f>
        <v>0</v>
      </c>
      <c r="N485" s="239">
        <f>M485*$Z485</f>
        <v>0</v>
      </c>
      <c r="O485" s="169"/>
      <c r="P485" s="169"/>
      <c r="Q485" s="169"/>
      <c r="R485" s="238">
        <f>SUM(O485:Q485)</f>
        <v>0</v>
      </c>
      <c r="S485" s="239">
        <f>R485*$Z485</f>
        <v>0</v>
      </c>
      <c r="T485" s="169"/>
      <c r="U485" s="169"/>
      <c r="V485" s="169"/>
      <c r="W485" s="238">
        <f>SUM(T485:V485)</f>
        <v>0</v>
      </c>
      <c r="X485" s="239">
        <f>W485*$Z485</f>
        <v>0</v>
      </c>
      <c r="Y485" s="239">
        <f>H485+M485+R485+W485</f>
        <v>0</v>
      </c>
      <c r="Z485" s="173"/>
      <c r="AA485" s="242">
        <f>Y485*Z485</f>
        <v>0</v>
      </c>
    </row>
    <row r="486" spans="1:27" ht="28.15" customHeight="1" x14ac:dyDescent="0.25">
      <c r="A486" s="421">
        <v>2</v>
      </c>
      <c r="B486" s="170"/>
      <c r="C486" s="170"/>
      <c r="D486" s="171"/>
      <c r="E486" s="172"/>
      <c r="F486" s="172"/>
      <c r="G486" s="172"/>
      <c r="H486" s="240">
        <f>SUM(E486:G486)</f>
        <v>0</v>
      </c>
      <c r="I486" s="241">
        <f>H486*$Z486</f>
        <v>0</v>
      </c>
      <c r="J486" s="172"/>
      <c r="K486" s="172"/>
      <c r="L486" s="172"/>
      <c r="M486" s="240">
        <f>SUM(J486:L486)</f>
        <v>0</v>
      </c>
      <c r="N486" s="241">
        <f>M486*$Z486</f>
        <v>0</v>
      </c>
      <c r="O486" s="172"/>
      <c r="P486" s="172"/>
      <c r="Q486" s="172"/>
      <c r="R486" s="240">
        <f>SUM(O486:Q486)</f>
        <v>0</v>
      </c>
      <c r="S486" s="241">
        <f>R486*$Z486</f>
        <v>0</v>
      </c>
      <c r="T486" s="172"/>
      <c r="U486" s="172"/>
      <c r="V486" s="172"/>
      <c r="W486" s="240">
        <f>SUM(T486:V486)</f>
        <v>0</v>
      </c>
      <c r="X486" s="241">
        <f>W486*$Z486</f>
        <v>0</v>
      </c>
      <c r="Y486" s="241">
        <f>H486+M486+R486+W486</f>
        <v>0</v>
      </c>
      <c r="Z486" s="174"/>
      <c r="AA486" s="243">
        <f>Y486*Z486</f>
        <v>0</v>
      </c>
    </row>
    <row r="487" spans="1:27" ht="28.15" customHeight="1" x14ac:dyDescent="0.25">
      <c r="A487" s="422">
        <v>3</v>
      </c>
      <c r="B487" s="170"/>
      <c r="C487" s="170"/>
      <c r="D487" s="171"/>
      <c r="E487" s="172"/>
      <c r="F487" s="172"/>
      <c r="G487" s="172"/>
      <c r="H487" s="240">
        <f>SUM(E487:G487)</f>
        <v>0</v>
      </c>
      <c r="I487" s="241">
        <f>H487*$Z487</f>
        <v>0</v>
      </c>
      <c r="J487" s="172"/>
      <c r="K487" s="172"/>
      <c r="L487" s="172"/>
      <c r="M487" s="240">
        <f>SUM(J487:L487)</f>
        <v>0</v>
      </c>
      <c r="N487" s="241">
        <f>M487*$Z487</f>
        <v>0</v>
      </c>
      <c r="O487" s="172"/>
      <c r="P487" s="172"/>
      <c r="Q487" s="172"/>
      <c r="R487" s="240">
        <f>SUM(O487:Q487)</f>
        <v>0</v>
      </c>
      <c r="S487" s="241">
        <f>R487*$Z487</f>
        <v>0</v>
      </c>
      <c r="T487" s="172"/>
      <c r="U487" s="172"/>
      <c r="V487" s="172"/>
      <c r="W487" s="240">
        <f>SUM(T487:V487)</f>
        <v>0</v>
      </c>
      <c r="X487" s="241">
        <f>W487*$Z487</f>
        <v>0</v>
      </c>
      <c r="Y487" s="241">
        <f>H487+M487+R487+W487</f>
        <v>0</v>
      </c>
      <c r="Z487" s="174"/>
      <c r="AA487" s="243">
        <f>Y487*Z487</f>
        <v>0</v>
      </c>
    </row>
    <row r="488" spans="1:27" ht="28.15" customHeight="1" x14ac:dyDescent="0.25">
      <c r="A488" s="422"/>
      <c r="B488" s="170"/>
      <c r="C488" s="170"/>
      <c r="D488" s="171"/>
      <c r="E488" s="172"/>
      <c r="F488" s="172"/>
      <c r="G488" s="172"/>
      <c r="H488" s="240">
        <f>SUM(E488:G488)</f>
        <v>0</v>
      </c>
      <c r="I488" s="241">
        <f>H488*$Z488</f>
        <v>0</v>
      </c>
      <c r="J488" s="172"/>
      <c r="K488" s="172"/>
      <c r="L488" s="172"/>
      <c r="M488" s="240">
        <f>SUM(J488:L488)</f>
        <v>0</v>
      </c>
      <c r="N488" s="241">
        <f>M488*$Z488</f>
        <v>0</v>
      </c>
      <c r="O488" s="172"/>
      <c r="P488" s="172"/>
      <c r="Q488" s="172"/>
      <c r="R488" s="240">
        <f>SUM(O488:Q488)</f>
        <v>0</v>
      </c>
      <c r="S488" s="241">
        <f>R488*$Z488</f>
        <v>0</v>
      </c>
      <c r="T488" s="172"/>
      <c r="U488" s="172"/>
      <c r="V488" s="172"/>
      <c r="W488" s="240">
        <f>SUM(T488:V488)</f>
        <v>0</v>
      </c>
      <c r="X488" s="241">
        <f>W488*$Z488</f>
        <v>0</v>
      </c>
      <c r="Y488" s="241">
        <f>H488+M488+R488+W488</f>
        <v>0</v>
      </c>
      <c r="Z488" s="174"/>
      <c r="AA488" s="243">
        <f>Y488*Z488</f>
        <v>0</v>
      </c>
    </row>
    <row r="489" spans="1:27" ht="30" customHeight="1" thickBot="1" x14ac:dyDescent="0.3">
      <c r="A489" s="421"/>
      <c r="B489" s="170"/>
      <c r="C489" s="170"/>
      <c r="D489" s="171"/>
      <c r="E489" s="172"/>
      <c r="F489" s="172"/>
      <c r="G489" s="172"/>
      <c r="H489" s="240">
        <f>SUM(E489:G489)</f>
        <v>0</v>
      </c>
      <c r="I489" s="241">
        <f>H489*$Z489</f>
        <v>0</v>
      </c>
      <c r="J489" s="172"/>
      <c r="K489" s="172"/>
      <c r="L489" s="172"/>
      <c r="M489" s="240">
        <f>SUM(J489:L489)</f>
        <v>0</v>
      </c>
      <c r="N489" s="241">
        <f>M489*$Z489</f>
        <v>0</v>
      </c>
      <c r="O489" s="172"/>
      <c r="P489" s="172"/>
      <c r="Q489" s="172"/>
      <c r="R489" s="240">
        <f>SUM(O489:Q489)</f>
        <v>0</v>
      </c>
      <c r="S489" s="241">
        <f>R489*$Z489</f>
        <v>0</v>
      </c>
      <c r="T489" s="172"/>
      <c r="U489" s="172"/>
      <c r="V489" s="172"/>
      <c r="W489" s="240">
        <f>SUM(T489:V489)</f>
        <v>0</v>
      </c>
      <c r="X489" s="241">
        <f>W489*$Z489</f>
        <v>0</v>
      </c>
      <c r="Y489" s="241">
        <f>H489+M489+R489+W489</f>
        <v>0</v>
      </c>
      <c r="Z489" s="174"/>
      <c r="AA489" s="243">
        <f>Y489*Z489</f>
        <v>0</v>
      </c>
    </row>
    <row r="490" spans="1:27" ht="28.15" customHeight="1" thickBot="1" x14ac:dyDescent="0.3">
      <c r="A490" s="158" t="s">
        <v>671</v>
      </c>
      <c r="B490" s="232"/>
      <c r="C490" s="232"/>
      <c r="D490" s="233"/>
      <c r="E490" s="233"/>
      <c r="F490" s="233"/>
      <c r="G490" s="233"/>
      <c r="H490" s="233"/>
      <c r="I490" s="234"/>
      <c r="J490" s="233"/>
      <c r="K490" s="233"/>
      <c r="L490" s="233"/>
      <c r="M490" s="233"/>
      <c r="N490" s="234"/>
      <c r="O490" s="233"/>
      <c r="P490" s="233"/>
      <c r="Q490" s="233"/>
      <c r="R490" s="233"/>
      <c r="S490" s="234"/>
      <c r="T490" s="233"/>
      <c r="U490" s="233"/>
      <c r="V490" s="233"/>
      <c r="W490" s="233"/>
      <c r="X490" s="234"/>
      <c r="Y490" s="234"/>
      <c r="Z490" s="235"/>
      <c r="AA490" s="236"/>
    </row>
    <row r="491" spans="1:27" ht="28.15" customHeight="1" x14ac:dyDescent="0.25">
      <c r="A491" s="420">
        <v>1</v>
      </c>
      <c r="B491" s="168"/>
      <c r="C491" s="168"/>
      <c r="D491" s="169"/>
      <c r="E491" s="169"/>
      <c r="F491" s="169"/>
      <c r="G491" s="169"/>
      <c r="H491" s="238">
        <f>SUM(E491:G491)</f>
        <v>0</v>
      </c>
      <c r="I491" s="239">
        <f>H491*$Z491</f>
        <v>0</v>
      </c>
      <c r="J491" s="169"/>
      <c r="K491" s="169"/>
      <c r="L491" s="169"/>
      <c r="M491" s="238">
        <f>SUM(J491:L491)</f>
        <v>0</v>
      </c>
      <c r="N491" s="239">
        <f>M491*$Z491</f>
        <v>0</v>
      </c>
      <c r="O491" s="169"/>
      <c r="P491" s="169"/>
      <c r="Q491" s="169"/>
      <c r="R491" s="238">
        <f>SUM(O491:Q491)</f>
        <v>0</v>
      </c>
      <c r="S491" s="239">
        <f>R491*$Z491</f>
        <v>0</v>
      </c>
      <c r="T491" s="169"/>
      <c r="U491" s="169"/>
      <c r="V491" s="169"/>
      <c r="W491" s="238">
        <f>SUM(T491:V491)</f>
        <v>0</v>
      </c>
      <c r="X491" s="239">
        <f>W491*$Z491</f>
        <v>0</v>
      </c>
      <c r="Y491" s="239">
        <f>H491+M491+R491+W491</f>
        <v>0</v>
      </c>
      <c r="Z491" s="173"/>
      <c r="AA491" s="242">
        <f>Y491*Z491</f>
        <v>0</v>
      </c>
    </row>
    <row r="492" spans="1:27" ht="28.15" customHeight="1" x14ac:dyDescent="0.25">
      <c r="A492" s="421">
        <v>2</v>
      </c>
      <c r="B492" s="170"/>
      <c r="C492" s="170"/>
      <c r="D492" s="171"/>
      <c r="E492" s="172"/>
      <c r="F492" s="172"/>
      <c r="G492" s="172"/>
      <c r="H492" s="240">
        <f>SUM(E492:G492)</f>
        <v>0</v>
      </c>
      <c r="I492" s="241">
        <f>H492*$Z492</f>
        <v>0</v>
      </c>
      <c r="J492" s="172"/>
      <c r="K492" s="172"/>
      <c r="L492" s="172"/>
      <c r="M492" s="240">
        <f>SUM(J492:L492)</f>
        <v>0</v>
      </c>
      <c r="N492" s="241">
        <f>M492*$Z492</f>
        <v>0</v>
      </c>
      <c r="O492" s="172"/>
      <c r="P492" s="172"/>
      <c r="Q492" s="172"/>
      <c r="R492" s="240">
        <f>SUM(O492:Q492)</f>
        <v>0</v>
      </c>
      <c r="S492" s="241">
        <f>R492*$Z492</f>
        <v>0</v>
      </c>
      <c r="T492" s="172"/>
      <c r="U492" s="172"/>
      <c r="V492" s="172"/>
      <c r="W492" s="240">
        <f>SUM(T492:V492)</f>
        <v>0</v>
      </c>
      <c r="X492" s="241">
        <f>W492*$Z492</f>
        <v>0</v>
      </c>
      <c r="Y492" s="241">
        <f>H492+M492+R492+W492</f>
        <v>0</v>
      </c>
      <c r="Z492" s="174"/>
      <c r="AA492" s="243">
        <f>Y492*Z492</f>
        <v>0</v>
      </c>
    </row>
    <row r="493" spans="1:27" ht="28.15" customHeight="1" x14ac:dyDescent="0.25">
      <c r="A493" s="422">
        <v>3</v>
      </c>
      <c r="B493" s="170"/>
      <c r="C493" s="170"/>
      <c r="D493" s="171"/>
      <c r="E493" s="172"/>
      <c r="F493" s="172"/>
      <c r="G493" s="172"/>
      <c r="H493" s="240">
        <f>SUM(E493:G493)</f>
        <v>0</v>
      </c>
      <c r="I493" s="241">
        <f>H493*$Z493</f>
        <v>0</v>
      </c>
      <c r="J493" s="172"/>
      <c r="K493" s="172"/>
      <c r="L493" s="172"/>
      <c r="M493" s="240">
        <f>SUM(J493:L493)</f>
        <v>0</v>
      </c>
      <c r="N493" s="241">
        <f>M493*$Z493</f>
        <v>0</v>
      </c>
      <c r="O493" s="172"/>
      <c r="P493" s="172"/>
      <c r="Q493" s="172"/>
      <c r="R493" s="240">
        <f>SUM(O493:Q493)</f>
        <v>0</v>
      </c>
      <c r="S493" s="241">
        <f>R493*$Z493</f>
        <v>0</v>
      </c>
      <c r="T493" s="172"/>
      <c r="U493" s="172"/>
      <c r="V493" s="172"/>
      <c r="W493" s="240">
        <f>SUM(T493:V493)</f>
        <v>0</v>
      </c>
      <c r="X493" s="241">
        <f>W493*$Z493</f>
        <v>0</v>
      </c>
      <c r="Y493" s="241">
        <f>H493+M493+R493+W493</f>
        <v>0</v>
      </c>
      <c r="Z493" s="174"/>
      <c r="AA493" s="243">
        <f>Y493*Z493</f>
        <v>0</v>
      </c>
    </row>
    <row r="494" spans="1:27" ht="28.15" customHeight="1" x14ac:dyDescent="0.25">
      <c r="A494" s="422"/>
      <c r="B494" s="170"/>
      <c r="C494" s="170"/>
      <c r="D494" s="171"/>
      <c r="E494" s="172"/>
      <c r="F494" s="172"/>
      <c r="G494" s="172"/>
      <c r="H494" s="240">
        <f>SUM(E494:G494)</f>
        <v>0</v>
      </c>
      <c r="I494" s="241">
        <f>H494*$Z494</f>
        <v>0</v>
      </c>
      <c r="J494" s="172"/>
      <c r="K494" s="172"/>
      <c r="L494" s="172"/>
      <c r="M494" s="240">
        <f>SUM(J494:L494)</f>
        <v>0</v>
      </c>
      <c r="N494" s="241">
        <f>M494*$Z494</f>
        <v>0</v>
      </c>
      <c r="O494" s="172"/>
      <c r="P494" s="172"/>
      <c r="Q494" s="172"/>
      <c r="R494" s="240">
        <f>SUM(O494:Q494)</f>
        <v>0</v>
      </c>
      <c r="S494" s="241">
        <f>R494*$Z494</f>
        <v>0</v>
      </c>
      <c r="T494" s="172"/>
      <c r="U494" s="172"/>
      <c r="V494" s="172"/>
      <c r="W494" s="240">
        <f>SUM(T494:V494)</f>
        <v>0</v>
      </c>
      <c r="X494" s="241">
        <f>W494*$Z494</f>
        <v>0</v>
      </c>
      <c r="Y494" s="241">
        <f>H494+M494+R494+W494</f>
        <v>0</v>
      </c>
      <c r="Z494" s="174"/>
      <c r="AA494" s="243">
        <f>Y494*Z494</f>
        <v>0</v>
      </c>
    </row>
    <row r="495" spans="1:27" ht="30" customHeight="1" thickBot="1" x14ac:dyDescent="0.3">
      <c r="A495" s="421"/>
      <c r="B495" s="170"/>
      <c r="C495" s="170"/>
      <c r="D495" s="171"/>
      <c r="E495" s="172"/>
      <c r="F495" s="172"/>
      <c r="G495" s="172"/>
      <c r="H495" s="240">
        <f>SUM(E495:G495)</f>
        <v>0</v>
      </c>
      <c r="I495" s="241">
        <f>H495*$Z495</f>
        <v>0</v>
      </c>
      <c r="J495" s="172"/>
      <c r="K495" s="172"/>
      <c r="L495" s="172"/>
      <c r="M495" s="240">
        <f>SUM(J495:L495)</f>
        <v>0</v>
      </c>
      <c r="N495" s="241">
        <f>M495*$Z495</f>
        <v>0</v>
      </c>
      <c r="O495" s="172"/>
      <c r="P495" s="172"/>
      <c r="Q495" s="172"/>
      <c r="R495" s="240">
        <f>SUM(O495:Q495)</f>
        <v>0</v>
      </c>
      <c r="S495" s="241">
        <f>R495*$Z495</f>
        <v>0</v>
      </c>
      <c r="T495" s="172"/>
      <c r="U495" s="172"/>
      <c r="V495" s="172"/>
      <c r="W495" s="240">
        <f>SUM(T495:V495)</f>
        <v>0</v>
      </c>
      <c r="X495" s="241">
        <f>W495*$Z495</f>
        <v>0</v>
      </c>
      <c r="Y495" s="241">
        <f>H495+M495+R495+W495</f>
        <v>0</v>
      </c>
      <c r="Z495" s="174"/>
      <c r="AA495" s="243">
        <f>Y495*Z495</f>
        <v>0</v>
      </c>
    </row>
    <row r="496" spans="1:27" ht="28.15" customHeight="1" thickBot="1" x14ac:dyDescent="0.3">
      <c r="A496" s="158" t="s">
        <v>149</v>
      </c>
      <c r="B496" s="237"/>
      <c r="C496" s="232"/>
      <c r="D496" s="233"/>
      <c r="E496" s="233"/>
      <c r="F496" s="233"/>
      <c r="G496" s="233"/>
      <c r="H496" s="233"/>
      <c r="I496" s="234"/>
      <c r="J496" s="233"/>
      <c r="K496" s="233"/>
      <c r="L496" s="233"/>
      <c r="M496" s="233"/>
      <c r="N496" s="234"/>
      <c r="O496" s="233"/>
      <c r="P496" s="233"/>
      <c r="Q496" s="233"/>
      <c r="R496" s="233"/>
      <c r="S496" s="234"/>
      <c r="T496" s="233"/>
      <c r="U496" s="233"/>
      <c r="V496" s="233"/>
      <c r="W496" s="233"/>
      <c r="X496" s="234"/>
      <c r="Y496" s="234"/>
      <c r="Z496" s="235"/>
      <c r="AA496" s="236"/>
    </row>
    <row r="497" spans="1:27" ht="28.15" customHeight="1" x14ac:dyDescent="0.25">
      <c r="A497" s="420">
        <v>1</v>
      </c>
      <c r="B497" s="168"/>
      <c r="C497" s="168"/>
      <c r="D497" s="169"/>
      <c r="E497" s="169"/>
      <c r="F497" s="169"/>
      <c r="G497" s="169"/>
      <c r="H497" s="238">
        <f>SUM(E497:G497)</f>
        <v>0</v>
      </c>
      <c r="I497" s="239">
        <f>H497*$Z497</f>
        <v>0</v>
      </c>
      <c r="J497" s="169"/>
      <c r="K497" s="169"/>
      <c r="L497" s="169"/>
      <c r="M497" s="238">
        <f>SUM(J497:L497)</f>
        <v>0</v>
      </c>
      <c r="N497" s="239">
        <f>M497*$Z497</f>
        <v>0</v>
      </c>
      <c r="O497" s="169"/>
      <c r="P497" s="169"/>
      <c r="Q497" s="169"/>
      <c r="R497" s="238">
        <f>SUM(O497:Q497)</f>
        <v>0</v>
      </c>
      <c r="S497" s="239">
        <f>R497*$Z497</f>
        <v>0</v>
      </c>
      <c r="T497" s="169"/>
      <c r="U497" s="169"/>
      <c r="V497" s="169"/>
      <c r="W497" s="238">
        <f>SUM(T497:V497)</f>
        <v>0</v>
      </c>
      <c r="X497" s="239">
        <f>W497*$Z497</f>
        <v>0</v>
      </c>
      <c r="Y497" s="239">
        <f>H497+M497+R497+W497</f>
        <v>0</v>
      </c>
      <c r="Z497" s="173"/>
      <c r="AA497" s="242">
        <f>Y497*Z497</f>
        <v>0</v>
      </c>
    </row>
    <row r="498" spans="1:27" ht="28.15" customHeight="1" x14ac:dyDescent="0.25">
      <c r="A498" s="421">
        <v>2</v>
      </c>
      <c r="B498" s="170"/>
      <c r="C498" s="170"/>
      <c r="D498" s="171"/>
      <c r="E498" s="172"/>
      <c r="F498" s="172"/>
      <c r="G498" s="172"/>
      <c r="H498" s="240">
        <f>SUM(E498:G498)</f>
        <v>0</v>
      </c>
      <c r="I498" s="241">
        <f>H498*$Z498</f>
        <v>0</v>
      </c>
      <c r="J498" s="172"/>
      <c r="K498" s="172"/>
      <c r="L498" s="172"/>
      <c r="M498" s="240">
        <f>SUM(J498:L498)</f>
        <v>0</v>
      </c>
      <c r="N498" s="241">
        <f>M498*$Z498</f>
        <v>0</v>
      </c>
      <c r="O498" s="172"/>
      <c r="P498" s="172"/>
      <c r="Q498" s="172"/>
      <c r="R498" s="240">
        <f>SUM(O498:Q498)</f>
        <v>0</v>
      </c>
      <c r="S498" s="241">
        <f>R498*$Z498</f>
        <v>0</v>
      </c>
      <c r="T498" s="172"/>
      <c r="U498" s="172"/>
      <c r="V498" s="172"/>
      <c r="W498" s="240">
        <f>SUM(T498:V498)</f>
        <v>0</v>
      </c>
      <c r="X498" s="241">
        <f>W498*$Z498</f>
        <v>0</v>
      </c>
      <c r="Y498" s="241">
        <f>H498+M498+R498+W498</f>
        <v>0</v>
      </c>
      <c r="Z498" s="174"/>
      <c r="AA498" s="243">
        <f>Y498*Z498</f>
        <v>0</v>
      </c>
    </row>
    <row r="499" spans="1:27" ht="28.15" customHeight="1" x14ac:dyDescent="0.25">
      <c r="A499" s="422">
        <v>3</v>
      </c>
      <c r="B499" s="170"/>
      <c r="C499" s="170"/>
      <c r="D499" s="171"/>
      <c r="E499" s="172"/>
      <c r="F499" s="172"/>
      <c r="G499" s="172"/>
      <c r="H499" s="240">
        <f>SUM(E499:G499)</f>
        <v>0</v>
      </c>
      <c r="I499" s="241">
        <f>H499*$Z499</f>
        <v>0</v>
      </c>
      <c r="J499" s="172"/>
      <c r="K499" s="172"/>
      <c r="L499" s="172"/>
      <c r="M499" s="240">
        <f>SUM(J499:L499)</f>
        <v>0</v>
      </c>
      <c r="N499" s="241">
        <f>M499*$Z499</f>
        <v>0</v>
      </c>
      <c r="O499" s="172"/>
      <c r="P499" s="172"/>
      <c r="Q499" s="172"/>
      <c r="R499" s="240">
        <f>SUM(O499:Q499)</f>
        <v>0</v>
      </c>
      <c r="S499" s="241">
        <f>R499*$Z499</f>
        <v>0</v>
      </c>
      <c r="T499" s="172"/>
      <c r="U499" s="172"/>
      <c r="V499" s="172"/>
      <c r="W499" s="240">
        <f>SUM(T499:V499)</f>
        <v>0</v>
      </c>
      <c r="X499" s="241">
        <f>W499*$Z499</f>
        <v>0</v>
      </c>
      <c r="Y499" s="241">
        <f>H499+M499+R499+W499</f>
        <v>0</v>
      </c>
      <c r="Z499" s="174"/>
      <c r="AA499" s="243">
        <f>Y499*Z499</f>
        <v>0</v>
      </c>
    </row>
    <row r="500" spans="1:27" ht="28.15" customHeight="1" x14ac:dyDescent="0.25">
      <c r="A500" s="422"/>
      <c r="B500" s="170"/>
      <c r="C500" s="170"/>
      <c r="D500" s="171"/>
      <c r="E500" s="172"/>
      <c r="F500" s="172"/>
      <c r="G500" s="172"/>
      <c r="H500" s="240">
        <f>SUM(E500:G500)</f>
        <v>0</v>
      </c>
      <c r="I500" s="241">
        <f>H500*$Z500</f>
        <v>0</v>
      </c>
      <c r="J500" s="172"/>
      <c r="K500" s="172"/>
      <c r="L500" s="172"/>
      <c r="M500" s="240">
        <f>SUM(J500:L500)</f>
        <v>0</v>
      </c>
      <c r="N500" s="241">
        <f>M500*$Z500</f>
        <v>0</v>
      </c>
      <c r="O500" s="172"/>
      <c r="P500" s="172"/>
      <c r="Q500" s="172"/>
      <c r="R500" s="240">
        <f>SUM(O500:Q500)</f>
        <v>0</v>
      </c>
      <c r="S500" s="241">
        <f>R500*$Z500</f>
        <v>0</v>
      </c>
      <c r="T500" s="172"/>
      <c r="U500" s="172"/>
      <c r="V500" s="172"/>
      <c r="W500" s="240">
        <f>SUM(T500:V500)</f>
        <v>0</v>
      </c>
      <c r="X500" s="241">
        <f>W500*$Z500</f>
        <v>0</v>
      </c>
      <c r="Y500" s="241">
        <f>H500+M500+R500+W500</f>
        <v>0</v>
      </c>
      <c r="Z500" s="174"/>
      <c r="AA500" s="243">
        <f>Y500*Z500</f>
        <v>0</v>
      </c>
    </row>
    <row r="501" spans="1:27" ht="30" customHeight="1" thickBot="1" x14ac:dyDescent="0.3">
      <c r="A501" s="421"/>
      <c r="B501" s="170"/>
      <c r="C501" s="170"/>
      <c r="D501" s="171"/>
      <c r="E501" s="172"/>
      <c r="F501" s="172"/>
      <c r="G501" s="172"/>
      <c r="H501" s="240">
        <f>SUM(E501:G501)</f>
        <v>0</v>
      </c>
      <c r="I501" s="241">
        <f>H501*$Z501</f>
        <v>0</v>
      </c>
      <c r="J501" s="172"/>
      <c r="K501" s="172"/>
      <c r="L501" s="172"/>
      <c r="M501" s="240">
        <f>SUM(J501:L501)</f>
        <v>0</v>
      </c>
      <c r="N501" s="241">
        <f>M501*$Z501</f>
        <v>0</v>
      </c>
      <c r="O501" s="172"/>
      <c r="P501" s="172"/>
      <c r="Q501" s="172"/>
      <c r="R501" s="240">
        <f>SUM(O501:Q501)</f>
        <v>0</v>
      </c>
      <c r="S501" s="241">
        <f>R501*$Z501</f>
        <v>0</v>
      </c>
      <c r="T501" s="172"/>
      <c r="U501" s="172"/>
      <c r="V501" s="172"/>
      <c r="W501" s="240">
        <f>SUM(T501:V501)</f>
        <v>0</v>
      </c>
      <c r="X501" s="241">
        <f>W501*$Z501</f>
        <v>0</v>
      </c>
      <c r="Y501" s="241">
        <f>H501+M501+R501+W501</f>
        <v>0</v>
      </c>
      <c r="Z501" s="174"/>
      <c r="AA501" s="243">
        <f>Y501*Z501</f>
        <v>0</v>
      </c>
    </row>
    <row r="502" spans="1:27" ht="28.15" customHeight="1" thickBot="1" x14ac:dyDescent="0.3">
      <c r="A502" s="158" t="s">
        <v>55</v>
      </c>
      <c r="B502" s="232"/>
      <c r="C502" s="232"/>
      <c r="D502" s="233"/>
      <c r="E502" s="233"/>
      <c r="F502" s="233"/>
      <c r="G502" s="233"/>
      <c r="H502" s="233"/>
      <c r="I502" s="234"/>
      <c r="J502" s="233"/>
      <c r="K502" s="233"/>
      <c r="L502" s="233"/>
      <c r="M502" s="233"/>
      <c r="N502" s="234"/>
      <c r="O502" s="233"/>
      <c r="P502" s="233"/>
      <c r="Q502" s="233"/>
      <c r="R502" s="233"/>
      <c r="S502" s="234"/>
      <c r="T502" s="233"/>
      <c r="U502" s="233"/>
      <c r="V502" s="233"/>
      <c r="W502" s="233"/>
      <c r="X502" s="234"/>
      <c r="Y502" s="234"/>
      <c r="Z502" s="235"/>
      <c r="AA502" s="236"/>
    </row>
    <row r="503" spans="1:27" ht="28.15" customHeight="1" x14ac:dyDescent="0.25">
      <c r="A503" s="420">
        <v>1</v>
      </c>
      <c r="B503" s="168"/>
      <c r="C503" s="168"/>
      <c r="D503" s="169"/>
      <c r="E503" s="169"/>
      <c r="F503" s="169"/>
      <c r="G503" s="169"/>
      <c r="H503" s="238">
        <f>SUM(E503:G503)</f>
        <v>0</v>
      </c>
      <c r="I503" s="239">
        <f>H503*$Z503</f>
        <v>0</v>
      </c>
      <c r="J503" s="169"/>
      <c r="K503" s="169"/>
      <c r="L503" s="169"/>
      <c r="M503" s="238">
        <f>SUM(J503:L503)</f>
        <v>0</v>
      </c>
      <c r="N503" s="239">
        <f>M503*$Z503</f>
        <v>0</v>
      </c>
      <c r="O503" s="169"/>
      <c r="P503" s="169"/>
      <c r="Q503" s="169"/>
      <c r="R503" s="238">
        <f>SUM(O503:Q503)</f>
        <v>0</v>
      </c>
      <c r="S503" s="239">
        <f>R503*$Z503</f>
        <v>0</v>
      </c>
      <c r="T503" s="169"/>
      <c r="U503" s="169"/>
      <c r="V503" s="169"/>
      <c r="W503" s="238">
        <f>SUM(T503:V503)</f>
        <v>0</v>
      </c>
      <c r="X503" s="239">
        <f>W503*$Z503</f>
        <v>0</v>
      </c>
      <c r="Y503" s="239">
        <f>H503+M503+R503+W503</f>
        <v>0</v>
      </c>
      <c r="Z503" s="173"/>
      <c r="AA503" s="242">
        <f>Y503*Z503</f>
        <v>0</v>
      </c>
    </row>
    <row r="504" spans="1:27" ht="28.15" customHeight="1" x14ac:dyDescent="0.25">
      <c r="A504" s="421">
        <v>2</v>
      </c>
      <c r="B504" s="170"/>
      <c r="C504" s="170"/>
      <c r="D504" s="171"/>
      <c r="E504" s="172"/>
      <c r="F504" s="172"/>
      <c r="G504" s="172"/>
      <c r="H504" s="240">
        <f>SUM(E504:G504)</f>
        <v>0</v>
      </c>
      <c r="I504" s="241">
        <f>H504*$Z504</f>
        <v>0</v>
      </c>
      <c r="J504" s="172"/>
      <c r="K504" s="172"/>
      <c r="L504" s="172"/>
      <c r="M504" s="240">
        <f>SUM(J504:L504)</f>
        <v>0</v>
      </c>
      <c r="N504" s="241">
        <f>M504*$Z504</f>
        <v>0</v>
      </c>
      <c r="O504" s="172"/>
      <c r="P504" s="172"/>
      <c r="Q504" s="172"/>
      <c r="R504" s="240">
        <f>SUM(O504:Q504)</f>
        <v>0</v>
      </c>
      <c r="S504" s="241">
        <f>R504*$Z504</f>
        <v>0</v>
      </c>
      <c r="T504" s="172"/>
      <c r="U504" s="172"/>
      <c r="V504" s="172"/>
      <c r="W504" s="240">
        <f>SUM(T504:V504)</f>
        <v>0</v>
      </c>
      <c r="X504" s="241">
        <f>W504*$Z504</f>
        <v>0</v>
      </c>
      <c r="Y504" s="241">
        <f>H504+M504+R504+W504</f>
        <v>0</v>
      </c>
      <c r="Z504" s="174"/>
      <c r="AA504" s="243">
        <f>Y504*Z504</f>
        <v>0</v>
      </c>
    </row>
    <row r="505" spans="1:27" ht="28.15" customHeight="1" x14ac:dyDescent="0.25">
      <c r="A505" s="422">
        <v>3</v>
      </c>
      <c r="B505" s="170"/>
      <c r="C505" s="170"/>
      <c r="D505" s="171"/>
      <c r="E505" s="172"/>
      <c r="F505" s="172"/>
      <c r="G505" s="172"/>
      <c r="H505" s="240">
        <f>SUM(E505:G505)</f>
        <v>0</v>
      </c>
      <c r="I505" s="241">
        <f>H505*$Z505</f>
        <v>0</v>
      </c>
      <c r="J505" s="172"/>
      <c r="K505" s="172"/>
      <c r="L505" s="172"/>
      <c r="M505" s="240">
        <f>SUM(J505:L505)</f>
        <v>0</v>
      </c>
      <c r="N505" s="241">
        <f>M505*$Z505</f>
        <v>0</v>
      </c>
      <c r="O505" s="172"/>
      <c r="P505" s="172"/>
      <c r="Q505" s="172"/>
      <c r="R505" s="240">
        <f>SUM(O505:Q505)</f>
        <v>0</v>
      </c>
      <c r="S505" s="241">
        <f>R505*$Z505</f>
        <v>0</v>
      </c>
      <c r="T505" s="172"/>
      <c r="U505" s="172"/>
      <c r="V505" s="172"/>
      <c r="W505" s="240">
        <f>SUM(T505:V505)</f>
        <v>0</v>
      </c>
      <c r="X505" s="241">
        <f>W505*$Z505</f>
        <v>0</v>
      </c>
      <c r="Y505" s="241">
        <f>H505+M505+R505+W505</f>
        <v>0</v>
      </c>
      <c r="Z505" s="174"/>
      <c r="AA505" s="243">
        <f>Y505*Z505</f>
        <v>0</v>
      </c>
    </row>
    <row r="506" spans="1:27" ht="28.15" customHeight="1" x14ac:dyDescent="0.25">
      <c r="A506" s="422"/>
      <c r="B506" s="170"/>
      <c r="C506" s="170"/>
      <c r="D506" s="171"/>
      <c r="E506" s="172"/>
      <c r="F506" s="172"/>
      <c r="G506" s="172"/>
      <c r="H506" s="240">
        <f>SUM(E506:G506)</f>
        <v>0</v>
      </c>
      <c r="I506" s="241">
        <f>H506*$Z506</f>
        <v>0</v>
      </c>
      <c r="J506" s="172"/>
      <c r="K506" s="172"/>
      <c r="L506" s="172"/>
      <c r="M506" s="240">
        <f>SUM(J506:L506)</f>
        <v>0</v>
      </c>
      <c r="N506" s="241">
        <f>M506*$Z506</f>
        <v>0</v>
      </c>
      <c r="O506" s="172"/>
      <c r="P506" s="172"/>
      <c r="Q506" s="172"/>
      <c r="R506" s="240">
        <f>SUM(O506:Q506)</f>
        <v>0</v>
      </c>
      <c r="S506" s="241">
        <f>R506*$Z506</f>
        <v>0</v>
      </c>
      <c r="T506" s="172"/>
      <c r="U506" s="172"/>
      <c r="V506" s="172"/>
      <c r="W506" s="240">
        <f>SUM(T506:V506)</f>
        <v>0</v>
      </c>
      <c r="X506" s="241">
        <f>W506*$Z506</f>
        <v>0</v>
      </c>
      <c r="Y506" s="241">
        <f>H506+M506+R506+W506</f>
        <v>0</v>
      </c>
      <c r="Z506" s="174"/>
      <c r="AA506" s="243">
        <f>Y506*Z506</f>
        <v>0</v>
      </c>
    </row>
    <row r="507" spans="1:27" ht="30" customHeight="1" thickBot="1" x14ac:dyDescent="0.3">
      <c r="A507" s="421"/>
      <c r="B507" s="170"/>
      <c r="C507" s="170"/>
      <c r="D507" s="171"/>
      <c r="E507" s="172"/>
      <c r="F507" s="172"/>
      <c r="G507" s="172"/>
      <c r="H507" s="240">
        <f>SUM(E507:G507)</f>
        <v>0</v>
      </c>
      <c r="I507" s="241">
        <f>H507*$Z507</f>
        <v>0</v>
      </c>
      <c r="J507" s="172"/>
      <c r="K507" s="172"/>
      <c r="L507" s="172"/>
      <c r="M507" s="240">
        <f>SUM(J507:L507)</f>
        <v>0</v>
      </c>
      <c r="N507" s="241">
        <f>M507*$Z507</f>
        <v>0</v>
      </c>
      <c r="O507" s="172"/>
      <c r="P507" s="172"/>
      <c r="Q507" s="172"/>
      <c r="R507" s="240">
        <f>SUM(O507:Q507)</f>
        <v>0</v>
      </c>
      <c r="S507" s="241">
        <f>R507*$Z507</f>
        <v>0</v>
      </c>
      <c r="T507" s="172"/>
      <c r="U507" s="172"/>
      <c r="V507" s="172"/>
      <c r="W507" s="240">
        <f>SUM(T507:V507)</f>
        <v>0</v>
      </c>
      <c r="X507" s="241">
        <f>W507*$Z507</f>
        <v>0</v>
      </c>
      <c r="Y507" s="241">
        <f>H507+M507+R507+W507</f>
        <v>0</v>
      </c>
      <c r="Z507" s="174"/>
      <c r="AA507" s="243">
        <f>Y507*Z507</f>
        <v>0</v>
      </c>
    </row>
    <row r="508" spans="1:27" ht="28.15" customHeight="1" thickBot="1" x14ac:dyDescent="0.3">
      <c r="A508" s="158" t="s">
        <v>672</v>
      </c>
      <c r="B508" s="232"/>
      <c r="C508" s="232"/>
      <c r="D508" s="233"/>
      <c r="E508" s="233"/>
      <c r="F508" s="233"/>
      <c r="G508" s="233"/>
      <c r="H508" s="233"/>
      <c r="I508" s="234"/>
      <c r="J508" s="233"/>
      <c r="K508" s="233"/>
      <c r="L508" s="233"/>
      <c r="M508" s="233"/>
      <c r="N508" s="234"/>
      <c r="O508" s="233"/>
      <c r="P508" s="233"/>
      <c r="Q508" s="233"/>
      <c r="R508" s="233"/>
      <c r="S508" s="234"/>
      <c r="T508" s="233"/>
      <c r="U508" s="233"/>
      <c r="V508" s="233"/>
      <c r="W508" s="233"/>
      <c r="X508" s="234"/>
      <c r="Y508" s="234"/>
      <c r="Z508" s="235"/>
      <c r="AA508" s="236"/>
    </row>
    <row r="509" spans="1:27" ht="28.15" customHeight="1" x14ac:dyDescent="0.25">
      <c r="A509" s="420">
        <v>1</v>
      </c>
      <c r="B509" s="168"/>
      <c r="C509" s="168"/>
      <c r="D509" s="169"/>
      <c r="E509" s="169"/>
      <c r="F509" s="169"/>
      <c r="G509" s="169"/>
      <c r="H509" s="238">
        <f>SUM(E509:G509)</f>
        <v>0</v>
      </c>
      <c r="I509" s="239">
        <f>H509*$Z509</f>
        <v>0</v>
      </c>
      <c r="J509" s="169"/>
      <c r="K509" s="169"/>
      <c r="L509" s="169"/>
      <c r="M509" s="238">
        <f>SUM(J509:L509)</f>
        <v>0</v>
      </c>
      <c r="N509" s="239">
        <f>M509*$Z509</f>
        <v>0</v>
      </c>
      <c r="O509" s="169"/>
      <c r="P509" s="169"/>
      <c r="Q509" s="169"/>
      <c r="R509" s="238">
        <f>SUM(O509:Q509)</f>
        <v>0</v>
      </c>
      <c r="S509" s="239">
        <f>R509*$Z509</f>
        <v>0</v>
      </c>
      <c r="T509" s="169"/>
      <c r="U509" s="169"/>
      <c r="V509" s="169"/>
      <c r="W509" s="238">
        <f>SUM(T509:V509)</f>
        <v>0</v>
      </c>
      <c r="X509" s="239">
        <f>W509*$Z509</f>
        <v>0</v>
      </c>
      <c r="Y509" s="239">
        <f>H509+M509+R509+W509</f>
        <v>0</v>
      </c>
      <c r="Z509" s="173"/>
      <c r="AA509" s="242">
        <f>Y509*Z509</f>
        <v>0</v>
      </c>
    </row>
    <row r="510" spans="1:27" ht="28.15" customHeight="1" x14ac:dyDescent="0.25">
      <c r="A510" s="421">
        <v>2</v>
      </c>
      <c r="B510" s="170"/>
      <c r="C510" s="170"/>
      <c r="D510" s="171"/>
      <c r="E510" s="172"/>
      <c r="F510" s="172"/>
      <c r="G510" s="172"/>
      <c r="H510" s="240">
        <f>SUM(E510:G510)</f>
        <v>0</v>
      </c>
      <c r="I510" s="241">
        <f>H510*$Z510</f>
        <v>0</v>
      </c>
      <c r="J510" s="172"/>
      <c r="K510" s="172"/>
      <c r="L510" s="172"/>
      <c r="M510" s="240">
        <f>SUM(J510:L510)</f>
        <v>0</v>
      </c>
      <c r="N510" s="241">
        <f>M510*$Z510</f>
        <v>0</v>
      </c>
      <c r="O510" s="172"/>
      <c r="P510" s="172"/>
      <c r="Q510" s="172"/>
      <c r="R510" s="240">
        <f>SUM(O510:Q510)</f>
        <v>0</v>
      </c>
      <c r="S510" s="241">
        <f>R510*$Z510</f>
        <v>0</v>
      </c>
      <c r="T510" s="172"/>
      <c r="U510" s="172"/>
      <c r="V510" s="172"/>
      <c r="W510" s="240">
        <f>SUM(T510:V510)</f>
        <v>0</v>
      </c>
      <c r="X510" s="241">
        <f>W510*$Z510</f>
        <v>0</v>
      </c>
      <c r="Y510" s="241">
        <f>H510+M510+R510+W510</f>
        <v>0</v>
      </c>
      <c r="Z510" s="174"/>
      <c r="AA510" s="243">
        <f>Y510*Z510</f>
        <v>0</v>
      </c>
    </row>
    <row r="511" spans="1:27" ht="28.15" customHeight="1" x14ac:dyDescent="0.25">
      <c r="A511" s="422">
        <v>3</v>
      </c>
      <c r="B511" s="170"/>
      <c r="C511" s="170"/>
      <c r="D511" s="171"/>
      <c r="E511" s="172"/>
      <c r="F511" s="172"/>
      <c r="G511" s="172"/>
      <c r="H511" s="240">
        <f>SUM(E511:G511)</f>
        <v>0</v>
      </c>
      <c r="I511" s="241">
        <f>H511*$Z511</f>
        <v>0</v>
      </c>
      <c r="J511" s="172"/>
      <c r="K511" s="172"/>
      <c r="L511" s="172"/>
      <c r="M511" s="240">
        <f>SUM(J511:L511)</f>
        <v>0</v>
      </c>
      <c r="N511" s="241">
        <f>M511*$Z511</f>
        <v>0</v>
      </c>
      <c r="O511" s="172"/>
      <c r="P511" s="172"/>
      <c r="Q511" s="172"/>
      <c r="R511" s="240">
        <f>SUM(O511:Q511)</f>
        <v>0</v>
      </c>
      <c r="S511" s="241">
        <f>R511*$Z511</f>
        <v>0</v>
      </c>
      <c r="T511" s="172"/>
      <c r="U511" s="172"/>
      <c r="V511" s="172"/>
      <c r="W511" s="240">
        <f>SUM(T511:V511)</f>
        <v>0</v>
      </c>
      <c r="X511" s="241">
        <f>W511*$Z511</f>
        <v>0</v>
      </c>
      <c r="Y511" s="241">
        <f>H511+M511+R511+W511</f>
        <v>0</v>
      </c>
      <c r="Z511" s="174"/>
      <c r="AA511" s="243">
        <f>Y511*Z511</f>
        <v>0</v>
      </c>
    </row>
    <row r="512" spans="1:27" ht="28.15" customHeight="1" x14ac:dyDescent="0.25">
      <c r="A512" s="422"/>
      <c r="B512" s="170"/>
      <c r="C512" s="170"/>
      <c r="D512" s="171"/>
      <c r="E512" s="172"/>
      <c r="F512" s="172"/>
      <c r="G512" s="172"/>
      <c r="H512" s="240">
        <f>SUM(E512:G512)</f>
        <v>0</v>
      </c>
      <c r="I512" s="241">
        <f>H512*$Z512</f>
        <v>0</v>
      </c>
      <c r="J512" s="172"/>
      <c r="K512" s="172"/>
      <c r="L512" s="172"/>
      <c r="M512" s="240">
        <f>SUM(J512:L512)</f>
        <v>0</v>
      </c>
      <c r="N512" s="241">
        <f>M512*$Z512</f>
        <v>0</v>
      </c>
      <c r="O512" s="172"/>
      <c r="P512" s="172"/>
      <c r="Q512" s="172"/>
      <c r="R512" s="240">
        <f>SUM(O512:Q512)</f>
        <v>0</v>
      </c>
      <c r="S512" s="241">
        <f>R512*$Z512</f>
        <v>0</v>
      </c>
      <c r="T512" s="172"/>
      <c r="U512" s="172"/>
      <c r="V512" s="172"/>
      <c r="W512" s="240">
        <f>SUM(T512:V512)</f>
        <v>0</v>
      </c>
      <c r="X512" s="241">
        <f>W512*$Z512</f>
        <v>0</v>
      </c>
      <c r="Y512" s="241">
        <f>H512+M512+R512+W512</f>
        <v>0</v>
      </c>
      <c r="Z512" s="174"/>
      <c r="AA512" s="243">
        <f>Y512*Z512</f>
        <v>0</v>
      </c>
    </row>
    <row r="513" spans="1:27" ht="30" customHeight="1" thickBot="1" x14ac:dyDescent="0.3">
      <c r="A513" s="421"/>
      <c r="B513" s="170"/>
      <c r="C513" s="170"/>
      <c r="D513" s="171"/>
      <c r="E513" s="172"/>
      <c r="F513" s="172"/>
      <c r="G513" s="172"/>
      <c r="H513" s="240">
        <f>SUM(E513:G513)</f>
        <v>0</v>
      </c>
      <c r="I513" s="241">
        <f>H513*$Z513</f>
        <v>0</v>
      </c>
      <c r="J513" s="172"/>
      <c r="K513" s="172"/>
      <c r="L513" s="172"/>
      <c r="M513" s="240">
        <f>SUM(J513:L513)</f>
        <v>0</v>
      </c>
      <c r="N513" s="241">
        <f>M513*$Z513</f>
        <v>0</v>
      </c>
      <c r="O513" s="172"/>
      <c r="P513" s="172"/>
      <c r="Q513" s="172"/>
      <c r="R513" s="240">
        <f>SUM(O513:Q513)</f>
        <v>0</v>
      </c>
      <c r="S513" s="241">
        <f>R513*$Z513</f>
        <v>0</v>
      </c>
      <c r="T513" s="172"/>
      <c r="U513" s="172"/>
      <c r="V513" s="172"/>
      <c r="W513" s="240">
        <f>SUM(T513:V513)</f>
        <v>0</v>
      </c>
      <c r="X513" s="241">
        <f>W513*$Z513</f>
        <v>0</v>
      </c>
      <c r="Y513" s="241">
        <f>H513+M513+R513+W513</f>
        <v>0</v>
      </c>
      <c r="Z513" s="174"/>
      <c r="AA513" s="243">
        <f>Y513*Z513</f>
        <v>0</v>
      </c>
    </row>
    <row r="514" spans="1:27" ht="28.15" customHeight="1" thickBot="1" x14ac:dyDescent="0.3">
      <c r="A514" s="158" t="s">
        <v>673</v>
      </c>
      <c r="B514" s="232"/>
      <c r="C514" s="232"/>
      <c r="D514" s="233"/>
      <c r="E514" s="233"/>
      <c r="F514" s="233"/>
      <c r="G514" s="233"/>
      <c r="H514" s="233"/>
      <c r="I514" s="234"/>
      <c r="J514" s="233"/>
      <c r="K514" s="233"/>
      <c r="L514" s="233"/>
      <c r="M514" s="233"/>
      <c r="N514" s="234"/>
      <c r="O514" s="233"/>
      <c r="P514" s="233"/>
      <c r="Q514" s="233"/>
      <c r="R514" s="233"/>
      <c r="S514" s="234"/>
      <c r="T514" s="233"/>
      <c r="U514" s="233"/>
      <c r="V514" s="233"/>
      <c r="W514" s="233"/>
      <c r="X514" s="234"/>
      <c r="Y514" s="234"/>
      <c r="Z514" s="235"/>
      <c r="AA514" s="236"/>
    </row>
    <row r="515" spans="1:27" ht="28.15" customHeight="1" x14ac:dyDescent="0.25">
      <c r="A515" s="420">
        <v>1</v>
      </c>
      <c r="B515" s="168"/>
      <c r="C515" s="168"/>
      <c r="D515" s="169"/>
      <c r="E515" s="169"/>
      <c r="F515" s="169"/>
      <c r="G515" s="169"/>
      <c r="H515" s="238">
        <f>SUM(E515:G515)</f>
        <v>0</v>
      </c>
      <c r="I515" s="239">
        <f>H515*$Z515</f>
        <v>0</v>
      </c>
      <c r="J515" s="169"/>
      <c r="K515" s="169"/>
      <c r="L515" s="169"/>
      <c r="M515" s="238">
        <f>SUM(J515:L515)</f>
        <v>0</v>
      </c>
      <c r="N515" s="239">
        <f>M515*$Z515</f>
        <v>0</v>
      </c>
      <c r="O515" s="169"/>
      <c r="P515" s="169"/>
      <c r="Q515" s="169"/>
      <c r="R515" s="238">
        <f>SUM(O515:Q515)</f>
        <v>0</v>
      </c>
      <c r="S515" s="239">
        <f>R515*$Z515</f>
        <v>0</v>
      </c>
      <c r="T515" s="169"/>
      <c r="U515" s="169"/>
      <c r="V515" s="169"/>
      <c r="W515" s="238">
        <f>SUM(T515:V515)</f>
        <v>0</v>
      </c>
      <c r="X515" s="239">
        <f>W515*$Z515</f>
        <v>0</v>
      </c>
      <c r="Y515" s="239">
        <f>H515+M515+R515+W515</f>
        <v>0</v>
      </c>
      <c r="Z515" s="173"/>
      <c r="AA515" s="242">
        <f>Y515*Z515</f>
        <v>0</v>
      </c>
    </row>
    <row r="516" spans="1:27" ht="28.15" customHeight="1" x14ac:dyDescent="0.25">
      <c r="A516" s="421">
        <v>2</v>
      </c>
      <c r="B516" s="170"/>
      <c r="C516" s="170"/>
      <c r="D516" s="171"/>
      <c r="E516" s="172"/>
      <c r="F516" s="172"/>
      <c r="G516" s="172"/>
      <c r="H516" s="240">
        <f>SUM(E516:G516)</f>
        <v>0</v>
      </c>
      <c r="I516" s="241">
        <f>H516*$Z516</f>
        <v>0</v>
      </c>
      <c r="J516" s="172"/>
      <c r="K516" s="172"/>
      <c r="L516" s="172"/>
      <c r="M516" s="240">
        <f>SUM(J516:L516)</f>
        <v>0</v>
      </c>
      <c r="N516" s="241">
        <f>M516*$Z516</f>
        <v>0</v>
      </c>
      <c r="O516" s="172"/>
      <c r="P516" s="172"/>
      <c r="Q516" s="172"/>
      <c r="R516" s="240">
        <f>SUM(O516:Q516)</f>
        <v>0</v>
      </c>
      <c r="S516" s="241">
        <f>R516*$Z516</f>
        <v>0</v>
      </c>
      <c r="T516" s="172"/>
      <c r="U516" s="172"/>
      <c r="V516" s="172"/>
      <c r="W516" s="240">
        <f>SUM(T516:V516)</f>
        <v>0</v>
      </c>
      <c r="X516" s="241">
        <f>W516*$Z516</f>
        <v>0</v>
      </c>
      <c r="Y516" s="241">
        <f>H516+M516+R516+W516</f>
        <v>0</v>
      </c>
      <c r="Z516" s="174"/>
      <c r="AA516" s="243">
        <f>Y516*Z516</f>
        <v>0</v>
      </c>
    </row>
    <row r="517" spans="1:27" ht="28.15" customHeight="1" x14ac:dyDescent="0.25">
      <c r="A517" s="422">
        <v>3</v>
      </c>
      <c r="B517" s="170"/>
      <c r="C517" s="170"/>
      <c r="D517" s="171"/>
      <c r="E517" s="172"/>
      <c r="F517" s="172"/>
      <c r="G517" s="172"/>
      <c r="H517" s="240">
        <f>SUM(E517:G517)</f>
        <v>0</v>
      </c>
      <c r="I517" s="241">
        <f>H517*$Z517</f>
        <v>0</v>
      </c>
      <c r="J517" s="172"/>
      <c r="K517" s="172"/>
      <c r="L517" s="172"/>
      <c r="M517" s="240">
        <f>SUM(J517:L517)</f>
        <v>0</v>
      </c>
      <c r="N517" s="241">
        <f>M517*$Z517</f>
        <v>0</v>
      </c>
      <c r="O517" s="172"/>
      <c r="P517" s="172"/>
      <c r="Q517" s="172"/>
      <c r="R517" s="240">
        <f>SUM(O517:Q517)</f>
        <v>0</v>
      </c>
      <c r="S517" s="241">
        <f>R517*$Z517</f>
        <v>0</v>
      </c>
      <c r="T517" s="172"/>
      <c r="U517" s="172"/>
      <c r="V517" s="172"/>
      <c r="W517" s="240">
        <f>SUM(T517:V517)</f>
        <v>0</v>
      </c>
      <c r="X517" s="241">
        <f>W517*$Z517</f>
        <v>0</v>
      </c>
      <c r="Y517" s="241">
        <f>H517+M517+R517+W517</f>
        <v>0</v>
      </c>
      <c r="Z517" s="174"/>
      <c r="AA517" s="243">
        <f>Y517*Z517</f>
        <v>0</v>
      </c>
    </row>
    <row r="518" spans="1:27" ht="28.15" customHeight="1" x14ac:dyDescent="0.25">
      <c r="A518" s="422"/>
      <c r="B518" s="170"/>
      <c r="C518" s="170"/>
      <c r="D518" s="171"/>
      <c r="E518" s="172"/>
      <c r="F518" s="172"/>
      <c r="G518" s="172"/>
      <c r="H518" s="240">
        <f>SUM(E518:G518)</f>
        <v>0</v>
      </c>
      <c r="I518" s="241">
        <f>H518*$Z518</f>
        <v>0</v>
      </c>
      <c r="J518" s="172"/>
      <c r="K518" s="172"/>
      <c r="L518" s="172"/>
      <c r="M518" s="240">
        <f>SUM(J518:L518)</f>
        <v>0</v>
      </c>
      <c r="N518" s="241">
        <f>M518*$Z518</f>
        <v>0</v>
      </c>
      <c r="O518" s="172"/>
      <c r="P518" s="172"/>
      <c r="Q518" s="172"/>
      <c r="R518" s="240">
        <f>SUM(O518:Q518)</f>
        <v>0</v>
      </c>
      <c r="S518" s="241">
        <f>R518*$Z518</f>
        <v>0</v>
      </c>
      <c r="T518" s="172"/>
      <c r="U518" s="172"/>
      <c r="V518" s="172"/>
      <c r="W518" s="240">
        <f>SUM(T518:V518)</f>
        <v>0</v>
      </c>
      <c r="X518" s="241">
        <f>W518*$Z518</f>
        <v>0</v>
      </c>
      <c r="Y518" s="241">
        <f>H518+M518+R518+W518</f>
        <v>0</v>
      </c>
      <c r="Z518" s="174"/>
      <c r="AA518" s="243">
        <f>Y518*Z518</f>
        <v>0</v>
      </c>
    </row>
    <row r="519" spans="1:27" ht="30" customHeight="1" thickBot="1" x14ac:dyDescent="0.3">
      <c r="A519" s="421"/>
      <c r="B519" s="170"/>
      <c r="C519" s="170"/>
      <c r="D519" s="171"/>
      <c r="E519" s="172"/>
      <c r="F519" s="172"/>
      <c r="G519" s="172"/>
      <c r="H519" s="240">
        <f>SUM(E519:G519)</f>
        <v>0</v>
      </c>
      <c r="I519" s="241">
        <f>H519*$Z519</f>
        <v>0</v>
      </c>
      <c r="J519" s="172"/>
      <c r="K519" s="172"/>
      <c r="L519" s="172"/>
      <c r="M519" s="240">
        <f>SUM(J519:L519)</f>
        <v>0</v>
      </c>
      <c r="N519" s="241">
        <f>M519*$Z519</f>
        <v>0</v>
      </c>
      <c r="O519" s="172"/>
      <c r="P519" s="172"/>
      <c r="Q519" s="172"/>
      <c r="R519" s="240">
        <f>SUM(O519:Q519)</f>
        <v>0</v>
      </c>
      <c r="S519" s="241">
        <f>R519*$Z519</f>
        <v>0</v>
      </c>
      <c r="T519" s="172"/>
      <c r="U519" s="172"/>
      <c r="V519" s="172"/>
      <c r="W519" s="240">
        <f>SUM(T519:V519)</f>
        <v>0</v>
      </c>
      <c r="X519" s="241">
        <f>W519*$Z519</f>
        <v>0</v>
      </c>
      <c r="Y519" s="241">
        <f>H519+M519+R519+W519</f>
        <v>0</v>
      </c>
      <c r="Z519" s="174"/>
      <c r="AA519" s="243">
        <f>Y519*Z519</f>
        <v>0</v>
      </c>
    </row>
    <row r="520" spans="1:27" ht="28.15" customHeight="1" thickBot="1" x14ac:dyDescent="0.3">
      <c r="A520" s="158" t="s">
        <v>674</v>
      </c>
      <c r="B520" s="232"/>
      <c r="C520" s="232"/>
      <c r="D520" s="233"/>
      <c r="E520" s="233"/>
      <c r="F520" s="233"/>
      <c r="G520" s="233"/>
      <c r="H520" s="233"/>
      <c r="I520" s="234"/>
      <c r="J520" s="233"/>
      <c r="K520" s="233"/>
      <c r="L520" s="233"/>
      <c r="M520" s="233"/>
      <c r="N520" s="234"/>
      <c r="O520" s="233"/>
      <c r="P520" s="233"/>
      <c r="Q520" s="233"/>
      <c r="R520" s="233"/>
      <c r="S520" s="234"/>
      <c r="T520" s="233"/>
      <c r="U520" s="233"/>
      <c r="V520" s="233"/>
      <c r="W520" s="233"/>
      <c r="X520" s="234"/>
      <c r="Y520" s="234"/>
      <c r="Z520" s="235"/>
      <c r="AA520" s="236"/>
    </row>
    <row r="521" spans="1:27" ht="28.15" customHeight="1" x14ac:dyDescent="0.25">
      <c r="A521" s="420">
        <v>1</v>
      </c>
      <c r="B521" s="168"/>
      <c r="C521" s="168"/>
      <c r="D521" s="169"/>
      <c r="E521" s="169"/>
      <c r="F521" s="169"/>
      <c r="G521" s="169"/>
      <c r="H521" s="238">
        <f>SUM(E521:G521)</f>
        <v>0</v>
      </c>
      <c r="I521" s="239">
        <f>H521*$Z521</f>
        <v>0</v>
      </c>
      <c r="J521" s="169"/>
      <c r="K521" s="169"/>
      <c r="L521" s="169"/>
      <c r="M521" s="238">
        <f>SUM(J521:L521)</f>
        <v>0</v>
      </c>
      <c r="N521" s="239">
        <f>M521*$Z521</f>
        <v>0</v>
      </c>
      <c r="O521" s="169"/>
      <c r="P521" s="169"/>
      <c r="Q521" s="169"/>
      <c r="R521" s="238">
        <f>SUM(O521:Q521)</f>
        <v>0</v>
      </c>
      <c r="S521" s="239">
        <f>R521*$Z521</f>
        <v>0</v>
      </c>
      <c r="T521" s="169"/>
      <c r="U521" s="169"/>
      <c r="V521" s="169"/>
      <c r="W521" s="238">
        <f>SUM(T521:V521)</f>
        <v>0</v>
      </c>
      <c r="X521" s="239">
        <f>W521*$Z521</f>
        <v>0</v>
      </c>
      <c r="Y521" s="239">
        <f>H521+M521+R521+W521</f>
        <v>0</v>
      </c>
      <c r="Z521" s="173"/>
      <c r="AA521" s="242">
        <f>Y521*Z521</f>
        <v>0</v>
      </c>
    </row>
    <row r="522" spans="1:27" ht="28.15" customHeight="1" x14ac:dyDescent="0.25">
      <c r="A522" s="421">
        <v>2</v>
      </c>
      <c r="B522" s="170"/>
      <c r="C522" s="170"/>
      <c r="D522" s="171"/>
      <c r="E522" s="172"/>
      <c r="F522" s="172"/>
      <c r="G522" s="172"/>
      <c r="H522" s="240">
        <f>SUM(E522:G522)</f>
        <v>0</v>
      </c>
      <c r="I522" s="241">
        <f>H522*$Z522</f>
        <v>0</v>
      </c>
      <c r="J522" s="172"/>
      <c r="K522" s="172"/>
      <c r="L522" s="172"/>
      <c r="M522" s="240">
        <f>SUM(J522:L522)</f>
        <v>0</v>
      </c>
      <c r="N522" s="241">
        <f>M522*$Z522</f>
        <v>0</v>
      </c>
      <c r="O522" s="172"/>
      <c r="P522" s="172"/>
      <c r="Q522" s="172"/>
      <c r="R522" s="240">
        <f>SUM(O522:Q522)</f>
        <v>0</v>
      </c>
      <c r="S522" s="241">
        <f>R522*$Z522</f>
        <v>0</v>
      </c>
      <c r="T522" s="172"/>
      <c r="U522" s="172"/>
      <c r="V522" s="172"/>
      <c r="W522" s="240">
        <f>SUM(T522:V522)</f>
        <v>0</v>
      </c>
      <c r="X522" s="241">
        <f>W522*$Z522</f>
        <v>0</v>
      </c>
      <c r="Y522" s="241">
        <f>H522+M522+R522+W522</f>
        <v>0</v>
      </c>
      <c r="Z522" s="174"/>
      <c r="AA522" s="243">
        <f>Y522*Z522</f>
        <v>0</v>
      </c>
    </row>
    <row r="523" spans="1:27" ht="28.15" customHeight="1" x14ac:dyDescent="0.25">
      <c r="A523" s="422">
        <v>3</v>
      </c>
      <c r="B523" s="170"/>
      <c r="C523" s="170"/>
      <c r="D523" s="171"/>
      <c r="E523" s="172"/>
      <c r="F523" s="172"/>
      <c r="G523" s="172"/>
      <c r="H523" s="240">
        <f>SUM(E523:G523)</f>
        <v>0</v>
      </c>
      <c r="I523" s="241">
        <f>H523*$Z523</f>
        <v>0</v>
      </c>
      <c r="J523" s="172"/>
      <c r="K523" s="172"/>
      <c r="L523" s="172"/>
      <c r="M523" s="240">
        <f>SUM(J523:L523)</f>
        <v>0</v>
      </c>
      <c r="N523" s="241">
        <f>M523*$Z523</f>
        <v>0</v>
      </c>
      <c r="O523" s="172"/>
      <c r="P523" s="172"/>
      <c r="Q523" s="172"/>
      <c r="R523" s="240">
        <f>SUM(O523:Q523)</f>
        <v>0</v>
      </c>
      <c r="S523" s="241">
        <f>R523*$Z523</f>
        <v>0</v>
      </c>
      <c r="T523" s="172"/>
      <c r="U523" s="172"/>
      <c r="V523" s="172"/>
      <c r="W523" s="240">
        <f>SUM(T523:V523)</f>
        <v>0</v>
      </c>
      <c r="X523" s="241">
        <f>W523*$Z523</f>
        <v>0</v>
      </c>
      <c r="Y523" s="241">
        <f>H523+M523+R523+W523</f>
        <v>0</v>
      </c>
      <c r="Z523" s="174"/>
      <c r="AA523" s="243">
        <f>Y523*Z523</f>
        <v>0</v>
      </c>
    </row>
    <row r="524" spans="1:27" ht="28.15" customHeight="1" x14ac:dyDescent="0.25">
      <c r="A524" s="422"/>
      <c r="B524" s="170"/>
      <c r="C524" s="170"/>
      <c r="D524" s="171"/>
      <c r="E524" s="172"/>
      <c r="F524" s="172"/>
      <c r="G524" s="172"/>
      <c r="H524" s="240">
        <f>SUM(E524:G524)</f>
        <v>0</v>
      </c>
      <c r="I524" s="241">
        <f>H524*$Z524</f>
        <v>0</v>
      </c>
      <c r="J524" s="172"/>
      <c r="K524" s="172"/>
      <c r="L524" s="172"/>
      <c r="M524" s="240">
        <f>SUM(J524:L524)</f>
        <v>0</v>
      </c>
      <c r="N524" s="241">
        <f>M524*$Z524</f>
        <v>0</v>
      </c>
      <c r="O524" s="172"/>
      <c r="P524" s="172"/>
      <c r="Q524" s="172"/>
      <c r="R524" s="240">
        <f>SUM(O524:Q524)</f>
        <v>0</v>
      </c>
      <c r="S524" s="241">
        <f>R524*$Z524</f>
        <v>0</v>
      </c>
      <c r="T524" s="172"/>
      <c r="U524" s="172"/>
      <c r="V524" s="172"/>
      <c r="W524" s="240">
        <f>SUM(T524:V524)</f>
        <v>0</v>
      </c>
      <c r="X524" s="241">
        <f>W524*$Z524</f>
        <v>0</v>
      </c>
      <c r="Y524" s="241">
        <f>H524+M524+R524+W524</f>
        <v>0</v>
      </c>
      <c r="Z524" s="174"/>
      <c r="AA524" s="243">
        <f>Y524*Z524</f>
        <v>0</v>
      </c>
    </row>
    <row r="525" spans="1:27" ht="30" customHeight="1" thickBot="1" x14ac:dyDescent="0.3">
      <c r="A525" s="421"/>
      <c r="B525" s="170"/>
      <c r="C525" s="170"/>
      <c r="D525" s="171"/>
      <c r="E525" s="172"/>
      <c r="F525" s="172"/>
      <c r="G525" s="172"/>
      <c r="H525" s="240">
        <f>SUM(E525:G525)</f>
        <v>0</v>
      </c>
      <c r="I525" s="241">
        <f>H525*$Z525</f>
        <v>0</v>
      </c>
      <c r="J525" s="172"/>
      <c r="K525" s="172"/>
      <c r="L525" s="172"/>
      <c r="M525" s="240">
        <f>SUM(J525:L525)</f>
        <v>0</v>
      </c>
      <c r="N525" s="241">
        <f>M525*$Z525</f>
        <v>0</v>
      </c>
      <c r="O525" s="172"/>
      <c r="P525" s="172"/>
      <c r="Q525" s="172"/>
      <c r="R525" s="240">
        <f>SUM(O525:Q525)</f>
        <v>0</v>
      </c>
      <c r="S525" s="241">
        <f>R525*$Z525</f>
        <v>0</v>
      </c>
      <c r="T525" s="172"/>
      <c r="U525" s="172"/>
      <c r="V525" s="172"/>
      <c r="W525" s="240">
        <f>SUM(T525:V525)</f>
        <v>0</v>
      </c>
      <c r="X525" s="241">
        <f>W525*$Z525</f>
        <v>0</v>
      </c>
      <c r="Y525" s="241">
        <f>H525+M525+R525+W525</f>
        <v>0</v>
      </c>
      <c r="Z525" s="174"/>
      <c r="AA525" s="243">
        <f>Y525*Z525</f>
        <v>0</v>
      </c>
    </row>
    <row r="526" spans="1:27" ht="28.15" customHeight="1" thickBot="1" x14ac:dyDescent="0.3">
      <c r="A526" s="158" t="s">
        <v>9333</v>
      </c>
      <c r="B526" s="232"/>
      <c r="C526" s="232"/>
      <c r="D526" s="233"/>
      <c r="E526" s="233"/>
      <c r="F526" s="233"/>
      <c r="G526" s="233"/>
      <c r="H526" s="233"/>
      <c r="I526" s="234"/>
      <c r="J526" s="233"/>
      <c r="K526" s="233"/>
      <c r="L526" s="233"/>
      <c r="M526" s="233"/>
      <c r="N526" s="234"/>
      <c r="O526" s="233"/>
      <c r="P526" s="233"/>
      <c r="Q526" s="233"/>
      <c r="R526" s="233"/>
      <c r="S526" s="234"/>
      <c r="T526" s="233"/>
      <c r="U526" s="233"/>
      <c r="V526" s="233"/>
      <c r="W526" s="233"/>
      <c r="X526" s="234"/>
      <c r="Y526" s="234"/>
      <c r="Z526" s="235"/>
      <c r="AA526" s="236"/>
    </row>
    <row r="527" spans="1:27" ht="28.15" customHeight="1" x14ac:dyDescent="0.25">
      <c r="A527" s="420">
        <v>1</v>
      </c>
      <c r="B527" s="168"/>
      <c r="C527" s="168"/>
      <c r="D527" s="169"/>
      <c r="E527" s="169"/>
      <c r="F527" s="169"/>
      <c r="G527" s="169"/>
      <c r="H527" s="238">
        <f>SUM(E527:G527)</f>
        <v>0</v>
      </c>
      <c r="I527" s="239">
        <f>H527*$Z527</f>
        <v>0</v>
      </c>
      <c r="J527" s="169"/>
      <c r="K527" s="169"/>
      <c r="L527" s="169"/>
      <c r="M527" s="238">
        <f>SUM(J527:L527)</f>
        <v>0</v>
      </c>
      <c r="N527" s="239">
        <f>M527*$Z527</f>
        <v>0</v>
      </c>
      <c r="O527" s="169"/>
      <c r="P527" s="169"/>
      <c r="Q527" s="169"/>
      <c r="R527" s="238">
        <f>SUM(O527:Q527)</f>
        <v>0</v>
      </c>
      <c r="S527" s="239">
        <f>R527*$Z527</f>
        <v>0</v>
      </c>
      <c r="T527" s="169"/>
      <c r="U527" s="169"/>
      <c r="V527" s="169"/>
      <c r="W527" s="238">
        <f>SUM(T527:V527)</f>
        <v>0</v>
      </c>
      <c r="X527" s="239">
        <f>W527*$Z527</f>
        <v>0</v>
      </c>
      <c r="Y527" s="239">
        <f>H527+M527+R527+W527</f>
        <v>0</v>
      </c>
      <c r="Z527" s="173"/>
      <c r="AA527" s="242">
        <f>Y527*Z527</f>
        <v>0</v>
      </c>
    </row>
    <row r="528" spans="1:27" ht="28.15" customHeight="1" x14ac:dyDescent="0.25">
      <c r="A528" s="421">
        <v>2</v>
      </c>
      <c r="B528" s="170"/>
      <c r="C528" s="170"/>
      <c r="D528" s="171"/>
      <c r="E528" s="172"/>
      <c r="F528" s="172"/>
      <c r="G528" s="172"/>
      <c r="H528" s="240">
        <f>SUM(E528:G528)</f>
        <v>0</v>
      </c>
      <c r="I528" s="241">
        <f>H528*$Z528</f>
        <v>0</v>
      </c>
      <c r="J528" s="172"/>
      <c r="K528" s="172"/>
      <c r="L528" s="172"/>
      <c r="M528" s="240">
        <f>SUM(J528:L528)</f>
        <v>0</v>
      </c>
      <c r="N528" s="241">
        <f>M528*$Z528</f>
        <v>0</v>
      </c>
      <c r="O528" s="172"/>
      <c r="P528" s="172"/>
      <c r="Q528" s="172"/>
      <c r="R528" s="240">
        <f>SUM(O528:Q528)</f>
        <v>0</v>
      </c>
      <c r="S528" s="241">
        <f>R528*$Z528</f>
        <v>0</v>
      </c>
      <c r="T528" s="172"/>
      <c r="U528" s="172"/>
      <c r="V528" s="172"/>
      <c r="W528" s="240">
        <f>SUM(T528:V528)</f>
        <v>0</v>
      </c>
      <c r="X528" s="241">
        <f>W528*$Z528</f>
        <v>0</v>
      </c>
      <c r="Y528" s="241">
        <f>H528+M528+R528+W528</f>
        <v>0</v>
      </c>
      <c r="Z528" s="174"/>
      <c r="AA528" s="243">
        <f>Y528*Z528</f>
        <v>0</v>
      </c>
    </row>
    <row r="529" spans="1:27" ht="28.15" customHeight="1" x14ac:dyDescent="0.25">
      <c r="A529" s="422">
        <v>3</v>
      </c>
      <c r="B529" s="170"/>
      <c r="C529" s="170"/>
      <c r="D529" s="171"/>
      <c r="E529" s="172"/>
      <c r="F529" s="172"/>
      <c r="G529" s="172"/>
      <c r="H529" s="240">
        <f>SUM(E529:G529)</f>
        <v>0</v>
      </c>
      <c r="I529" s="241">
        <f>H529*$Z529</f>
        <v>0</v>
      </c>
      <c r="J529" s="172"/>
      <c r="K529" s="172"/>
      <c r="L529" s="172"/>
      <c r="M529" s="240">
        <f>SUM(J529:L529)</f>
        <v>0</v>
      </c>
      <c r="N529" s="241">
        <f>M529*$Z529</f>
        <v>0</v>
      </c>
      <c r="O529" s="172"/>
      <c r="P529" s="172"/>
      <c r="Q529" s="172"/>
      <c r="R529" s="240">
        <f>SUM(O529:Q529)</f>
        <v>0</v>
      </c>
      <c r="S529" s="241">
        <f>R529*$Z529</f>
        <v>0</v>
      </c>
      <c r="T529" s="172"/>
      <c r="U529" s="172"/>
      <c r="V529" s="172"/>
      <c r="W529" s="240">
        <f>SUM(T529:V529)</f>
        <v>0</v>
      </c>
      <c r="X529" s="241">
        <f>W529*$Z529</f>
        <v>0</v>
      </c>
      <c r="Y529" s="241">
        <f>H529+M529+R529+W529</f>
        <v>0</v>
      </c>
      <c r="Z529" s="174"/>
      <c r="AA529" s="243">
        <f>Y529*Z529</f>
        <v>0</v>
      </c>
    </row>
    <row r="530" spans="1:27" ht="28.15" customHeight="1" x14ac:dyDescent="0.25">
      <c r="A530" s="422"/>
      <c r="B530" s="170"/>
      <c r="C530" s="170"/>
      <c r="D530" s="171"/>
      <c r="E530" s="172"/>
      <c r="F530" s="172"/>
      <c r="G530" s="172"/>
      <c r="H530" s="240">
        <f>SUM(E530:G530)</f>
        <v>0</v>
      </c>
      <c r="I530" s="241">
        <f>H530*$Z530</f>
        <v>0</v>
      </c>
      <c r="J530" s="172"/>
      <c r="K530" s="172"/>
      <c r="L530" s="172"/>
      <c r="M530" s="240">
        <f>SUM(J530:L530)</f>
        <v>0</v>
      </c>
      <c r="N530" s="241">
        <f>M530*$Z530</f>
        <v>0</v>
      </c>
      <c r="O530" s="172"/>
      <c r="P530" s="172"/>
      <c r="Q530" s="172"/>
      <c r="R530" s="240">
        <f>SUM(O530:Q530)</f>
        <v>0</v>
      </c>
      <c r="S530" s="241">
        <f>R530*$Z530</f>
        <v>0</v>
      </c>
      <c r="T530" s="172"/>
      <c r="U530" s="172"/>
      <c r="V530" s="172"/>
      <c r="W530" s="240">
        <f>SUM(T530:V530)</f>
        <v>0</v>
      </c>
      <c r="X530" s="241">
        <f>W530*$Z530</f>
        <v>0</v>
      </c>
      <c r="Y530" s="241">
        <f>H530+M530+R530+W530</f>
        <v>0</v>
      </c>
      <c r="Z530" s="174"/>
      <c r="AA530" s="243">
        <f>Y530*Z530</f>
        <v>0</v>
      </c>
    </row>
    <row r="531" spans="1:27" ht="30" customHeight="1" thickBot="1" x14ac:dyDescent="0.3">
      <c r="A531" s="421"/>
      <c r="B531" s="170"/>
      <c r="C531" s="170"/>
      <c r="D531" s="171"/>
      <c r="E531" s="172"/>
      <c r="F531" s="172"/>
      <c r="G531" s="172"/>
      <c r="H531" s="240">
        <f>SUM(E531:G531)</f>
        <v>0</v>
      </c>
      <c r="I531" s="241">
        <f>H531*$Z531</f>
        <v>0</v>
      </c>
      <c r="J531" s="172"/>
      <c r="K531" s="172"/>
      <c r="L531" s="172"/>
      <c r="M531" s="240">
        <f>SUM(J531:L531)</f>
        <v>0</v>
      </c>
      <c r="N531" s="241">
        <f>M531*$Z531</f>
        <v>0</v>
      </c>
      <c r="O531" s="172"/>
      <c r="P531" s="172"/>
      <c r="Q531" s="172"/>
      <c r="R531" s="240">
        <f>SUM(O531:Q531)</f>
        <v>0</v>
      </c>
      <c r="S531" s="241">
        <f>R531*$Z531</f>
        <v>0</v>
      </c>
      <c r="T531" s="172"/>
      <c r="U531" s="172"/>
      <c r="V531" s="172"/>
      <c r="W531" s="240">
        <f>SUM(T531:V531)</f>
        <v>0</v>
      </c>
      <c r="X531" s="241">
        <f>W531*$Z531</f>
        <v>0</v>
      </c>
      <c r="Y531" s="241">
        <f>H531+M531+R531+W531</f>
        <v>0</v>
      </c>
      <c r="Z531" s="174"/>
      <c r="AA531" s="243">
        <f>Y531*Z531</f>
        <v>0</v>
      </c>
    </row>
    <row r="532" spans="1:27" ht="28.15" customHeight="1" thickBot="1" x14ac:dyDescent="0.3">
      <c r="A532" s="158" t="s">
        <v>675</v>
      </c>
      <c r="B532" s="232"/>
      <c r="C532" s="232"/>
      <c r="D532" s="233"/>
      <c r="E532" s="233"/>
      <c r="F532" s="233"/>
      <c r="G532" s="233"/>
      <c r="H532" s="233"/>
      <c r="I532" s="234"/>
      <c r="J532" s="233"/>
      <c r="K532" s="233"/>
      <c r="L532" s="233"/>
      <c r="M532" s="233"/>
      <c r="N532" s="234"/>
      <c r="O532" s="233"/>
      <c r="P532" s="233"/>
      <c r="Q532" s="233"/>
      <c r="R532" s="233"/>
      <c r="S532" s="234"/>
      <c r="T532" s="233"/>
      <c r="U532" s="233"/>
      <c r="V532" s="233"/>
      <c r="W532" s="233"/>
      <c r="X532" s="234"/>
      <c r="Y532" s="234"/>
      <c r="Z532" s="235"/>
      <c r="AA532" s="236"/>
    </row>
    <row r="533" spans="1:27" ht="28.15" customHeight="1" x14ac:dyDescent="0.25">
      <c r="A533" s="420">
        <v>1</v>
      </c>
      <c r="B533" s="168"/>
      <c r="C533" s="168"/>
      <c r="D533" s="169"/>
      <c r="E533" s="169"/>
      <c r="F533" s="169"/>
      <c r="G533" s="169"/>
      <c r="H533" s="238">
        <f>SUM(E533:G533)</f>
        <v>0</v>
      </c>
      <c r="I533" s="239">
        <f>H533*$Z533</f>
        <v>0</v>
      </c>
      <c r="J533" s="169"/>
      <c r="K533" s="169"/>
      <c r="L533" s="169"/>
      <c r="M533" s="238">
        <f>SUM(J533:L533)</f>
        <v>0</v>
      </c>
      <c r="N533" s="239">
        <f>M533*$Z533</f>
        <v>0</v>
      </c>
      <c r="O533" s="169"/>
      <c r="P533" s="169"/>
      <c r="Q533" s="169"/>
      <c r="R533" s="238">
        <f>SUM(O533:Q533)</f>
        <v>0</v>
      </c>
      <c r="S533" s="239">
        <f>R533*$Z533</f>
        <v>0</v>
      </c>
      <c r="T533" s="169"/>
      <c r="U533" s="169"/>
      <c r="V533" s="169"/>
      <c r="W533" s="238">
        <f>SUM(T533:V533)</f>
        <v>0</v>
      </c>
      <c r="X533" s="239">
        <f>W533*$Z533</f>
        <v>0</v>
      </c>
      <c r="Y533" s="239">
        <f>H533+M533+R533+W533</f>
        <v>0</v>
      </c>
      <c r="Z533" s="173"/>
      <c r="AA533" s="242">
        <f>Y533*Z533</f>
        <v>0</v>
      </c>
    </row>
    <row r="534" spans="1:27" ht="28.15" customHeight="1" x14ac:dyDescent="0.25">
      <c r="A534" s="421">
        <v>2</v>
      </c>
      <c r="B534" s="170"/>
      <c r="C534" s="170"/>
      <c r="D534" s="171"/>
      <c r="E534" s="172"/>
      <c r="F534" s="172"/>
      <c r="G534" s="172"/>
      <c r="H534" s="240">
        <f>SUM(E534:G534)</f>
        <v>0</v>
      </c>
      <c r="I534" s="241">
        <f>H534*$Z534</f>
        <v>0</v>
      </c>
      <c r="J534" s="172"/>
      <c r="K534" s="172"/>
      <c r="L534" s="172"/>
      <c r="M534" s="240">
        <f>SUM(J534:L534)</f>
        <v>0</v>
      </c>
      <c r="N534" s="241">
        <f>M534*$Z534</f>
        <v>0</v>
      </c>
      <c r="O534" s="172"/>
      <c r="P534" s="172"/>
      <c r="Q534" s="172"/>
      <c r="R534" s="240">
        <f>SUM(O534:Q534)</f>
        <v>0</v>
      </c>
      <c r="S534" s="241">
        <f>R534*$Z534</f>
        <v>0</v>
      </c>
      <c r="T534" s="172"/>
      <c r="U534" s="172"/>
      <c r="V534" s="172"/>
      <c r="W534" s="240">
        <f>SUM(T534:V534)</f>
        <v>0</v>
      </c>
      <c r="X534" s="241">
        <f>W534*$Z534</f>
        <v>0</v>
      </c>
      <c r="Y534" s="241">
        <f>H534+M534+R534+W534</f>
        <v>0</v>
      </c>
      <c r="Z534" s="174"/>
      <c r="AA534" s="243">
        <f>Y534*Z534</f>
        <v>0</v>
      </c>
    </row>
    <row r="535" spans="1:27" ht="28.15" customHeight="1" x14ac:dyDescent="0.25">
      <c r="A535" s="422">
        <v>3</v>
      </c>
      <c r="B535" s="170"/>
      <c r="C535" s="170"/>
      <c r="D535" s="171"/>
      <c r="E535" s="172"/>
      <c r="F535" s="172"/>
      <c r="G535" s="172"/>
      <c r="H535" s="240">
        <f>SUM(E535:G535)</f>
        <v>0</v>
      </c>
      <c r="I535" s="241">
        <f>H535*$Z535</f>
        <v>0</v>
      </c>
      <c r="J535" s="172"/>
      <c r="K535" s="172"/>
      <c r="L535" s="172"/>
      <c r="M535" s="240">
        <f>SUM(J535:L535)</f>
        <v>0</v>
      </c>
      <c r="N535" s="241">
        <f>M535*$Z535</f>
        <v>0</v>
      </c>
      <c r="O535" s="172"/>
      <c r="P535" s="172"/>
      <c r="Q535" s="172"/>
      <c r="R535" s="240">
        <f>SUM(O535:Q535)</f>
        <v>0</v>
      </c>
      <c r="S535" s="241">
        <f>R535*$Z535</f>
        <v>0</v>
      </c>
      <c r="T535" s="172"/>
      <c r="U535" s="172"/>
      <c r="V535" s="172"/>
      <c r="W535" s="240">
        <f>SUM(T535:V535)</f>
        <v>0</v>
      </c>
      <c r="X535" s="241">
        <f>W535*$Z535</f>
        <v>0</v>
      </c>
      <c r="Y535" s="241">
        <f>H535+M535+R535+W535</f>
        <v>0</v>
      </c>
      <c r="Z535" s="174"/>
      <c r="AA535" s="243">
        <f>Y535*Z535</f>
        <v>0</v>
      </c>
    </row>
    <row r="536" spans="1:27" ht="28.15" customHeight="1" x14ac:dyDescent="0.25">
      <c r="A536" s="422"/>
      <c r="B536" s="170"/>
      <c r="C536" s="170"/>
      <c r="D536" s="171"/>
      <c r="E536" s="172"/>
      <c r="F536" s="172"/>
      <c r="G536" s="172"/>
      <c r="H536" s="240">
        <f>SUM(E536:G536)</f>
        <v>0</v>
      </c>
      <c r="I536" s="241">
        <f>H536*$Z536</f>
        <v>0</v>
      </c>
      <c r="J536" s="172"/>
      <c r="K536" s="172"/>
      <c r="L536" s="172"/>
      <c r="M536" s="240">
        <f>SUM(J536:L536)</f>
        <v>0</v>
      </c>
      <c r="N536" s="241">
        <f>M536*$Z536</f>
        <v>0</v>
      </c>
      <c r="O536" s="172"/>
      <c r="P536" s="172"/>
      <c r="Q536" s="172"/>
      <c r="R536" s="240">
        <f>SUM(O536:Q536)</f>
        <v>0</v>
      </c>
      <c r="S536" s="241">
        <f>R536*$Z536</f>
        <v>0</v>
      </c>
      <c r="T536" s="172"/>
      <c r="U536" s="172"/>
      <c r="V536" s="172"/>
      <c r="W536" s="240">
        <f>SUM(T536:V536)</f>
        <v>0</v>
      </c>
      <c r="X536" s="241">
        <f>W536*$Z536</f>
        <v>0</v>
      </c>
      <c r="Y536" s="241">
        <f>H536+M536+R536+W536</f>
        <v>0</v>
      </c>
      <c r="Z536" s="174"/>
      <c r="AA536" s="243">
        <f>Y536*Z536</f>
        <v>0</v>
      </c>
    </row>
    <row r="537" spans="1:27" ht="30" customHeight="1" thickBot="1" x14ac:dyDescent="0.3">
      <c r="A537" s="421"/>
      <c r="B537" s="170"/>
      <c r="C537" s="170"/>
      <c r="D537" s="171"/>
      <c r="E537" s="172"/>
      <c r="F537" s="172"/>
      <c r="G537" s="172"/>
      <c r="H537" s="240">
        <f>SUM(E537:G537)</f>
        <v>0</v>
      </c>
      <c r="I537" s="241">
        <f>H537*$Z537</f>
        <v>0</v>
      </c>
      <c r="J537" s="172"/>
      <c r="K537" s="172"/>
      <c r="L537" s="172"/>
      <c r="M537" s="240">
        <f>SUM(J537:L537)</f>
        <v>0</v>
      </c>
      <c r="N537" s="241">
        <f>M537*$Z537</f>
        <v>0</v>
      </c>
      <c r="O537" s="172"/>
      <c r="P537" s="172"/>
      <c r="Q537" s="172"/>
      <c r="R537" s="240">
        <f>SUM(O537:Q537)</f>
        <v>0</v>
      </c>
      <c r="S537" s="241">
        <f>R537*$Z537</f>
        <v>0</v>
      </c>
      <c r="T537" s="172"/>
      <c r="U537" s="172"/>
      <c r="V537" s="172"/>
      <c r="W537" s="240">
        <f>SUM(T537:V537)</f>
        <v>0</v>
      </c>
      <c r="X537" s="241">
        <f>W537*$Z537</f>
        <v>0</v>
      </c>
      <c r="Y537" s="241">
        <f>H537+M537+R537+W537</f>
        <v>0</v>
      </c>
      <c r="Z537" s="174"/>
      <c r="AA537" s="243">
        <f>Y537*Z537</f>
        <v>0</v>
      </c>
    </row>
    <row r="538" spans="1:27" ht="28.15" customHeight="1" thickBot="1" x14ac:dyDescent="0.3">
      <c r="A538" s="158" t="s">
        <v>9334</v>
      </c>
      <c r="B538" s="232"/>
      <c r="C538" s="232"/>
      <c r="D538" s="233"/>
      <c r="E538" s="233"/>
      <c r="F538" s="233"/>
      <c r="G538" s="233"/>
      <c r="H538" s="233"/>
      <c r="I538" s="234"/>
      <c r="J538" s="233"/>
      <c r="K538" s="233"/>
      <c r="L538" s="233"/>
      <c r="M538" s="233"/>
      <c r="N538" s="234"/>
      <c r="O538" s="233"/>
      <c r="P538" s="233"/>
      <c r="Q538" s="233"/>
      <c r="R538" s="233"/>
      <c r="S538" s="234"/>
      <c r="T538" s="233"/>
      <c r="U538" s="233"/>
      <c r="V538" s="233"/>
      <c r="W538" s="233"/>
      <c r="X538" s="234"/>
      <c r="Y538" s="234"/>
      <c r="Z538" s="235"/>
      <c r="AA538" s="236"/>
    </row>
    <row r="539" spans="1:27" ht="28.15" customHeight="1" x14ac:dyDescent="0.25">
      <c r="A539" s="423">
        <v>1</v>
      </c>
      <c r="B539" s="168"/>
      <c r="C539" s="168"/>
      <c r="D539" s="169"/>
      <c r="E539" s="169"/>
      <c r="F539" s="169"/>
      <c r="G539" s="169"/>
      <c r="H539" s="238">
        <f>SUM(E539:G539)</f>
        <v>0</v>
      </c>
      <c r="I539" s="239">
        <f>H539*$Z539</f>
        <v>0</v>
      </c>
      <c r="J539" s="169"/>
      <c r="K539" s="169"/>
      <c r="L539" s="169"/>
      <c r="M539" s="238">
        <f>SUM(J539:L539)</f>
        <v>0</v>
      </c>
      <c r="N539" s="239">
        <f>M539*$Z539</f>
        <v>0</v>
      </c>
      <c r="O539" s="169"/>
      <c r="P539" s="169"/>
      <c r="Q539" s="169"/>
      <c r="R539" s="238">
        <f>SUM(O539:Q539)</f>
        <v>0</v>
      </c>
      <c r="S539" s="239">
        <f>R539*$Z539</f>
        <v>0</v>
      </c>
      <c r="T539" s="169"/>
      <c r="U539" s="169"/>
      <c r="V539" s="169"/>
      <c r="W539" s="238">
        <f>SUM(T539:V539)</f>
        <v>0</v>
      </c>
      <c r="X539" s="239">
        <f>W539*$Z539</f>
        <v>0</v>
      </c>
      <c r="Y539" s="239">
        <f>H539+M539+R539+W539</f>
        <v>0</v>
      </c>
      <c r="Z539" s="173"/>
      <c r="AA539" s="242">
        <f>Y539*Z539</f>
        <v>0</v>
      </c>
    </row>
    <row r="540" spans="1:27" ht="31.9" customHeight="1" x14ac:dyDescent="0.25">
      <c r="A540" s="414">
        <v>2</v>
      </c>
      <c r="B540" s="170"/>
      <c r="C540" s="170"/>
      <c r="D540" s="171"/>
      <c r="E540" s="172"/>
      <c r="F540" s="172"/>
      <c r="G540" s="172"/>
      <c r="H540" s="240">
        <f>SUM(E540:G540)</f>
        <v>0</v>
      </c>
      <c r="I540" s="241">
        <f>H540*$Z540</f>
        <v>0</v>
      </c>
      <c r="J540" s="172"/>
      <c r="K540" s="172"/>
      <c r="L540" s="172"/>
      <c r="M540" s="240">
        <f>SUM(J540:L540)</f>
        <v>0</v>
      </c>
      <c r="N540" s="241">
        <f>M540*$Z540</f>
        <v>0</v>
      </c>
      <c r="O540" s="172"/>
      <c r="P540" s="172"/>
      <c r="Q540" s="172"/>
      <c r="R540" s="240">
        <f>SUM(O540:Q540)</f>
        <v>0</v>
      </c>
      <c r="S540" s="241">
        <f>R540*$Z540</f>
        <v>0</v>
      </c>
      <c r="T540" s="172"/>
      <c r="U540" s="172"/>
      <c r="V540" s="172"/>
      <c r="W540" s="240">
        <f>SUM(T540:V540)</f>
        <v>0</v>
      </c>
      <c r="X540" s="241">
        <f>W540*$Z540</f>
        <v>0</v>
      </c>
      <c r="Y540" s="241">
        <f>H540+M540+R540+W540</f>
        <v>0</v>
      </c>
      <c r="Z540" s="174"/>
      <c r="AA540" s="243">
        <f>Y540*Z540</f>
        <v>0</v>
      </c>
    </row>
    <row r="541" spans="1:27" ht="31.9" customHeight="1" x14ac:dyDescent="0.25">
      <c r="A541" s="424">
        <v>3</v>
      </c>
      <c r="B541" s="170"/>
      <c r="C541" s="170"/>
      <c r="D541" s="171"/>
      <c r="E541" s="172"/>
      <c r="F541" s="172"/>
      <c r="G541" s="172"/>
      <c r="H541" s="240">
        <f>SUM(E541:G541)</f>
        <v>0</v>
      </c>
      <c r="I541" s="241">
        <f>H541*$Z541</f>
        <v>0</v>
      </c>
      <c r="J541" s="172"/>
      <c r="K541" s="172"/>
      <c r="L541" s="172"/>
      <c r="M541" s="240">
        <f>SUM(J541:L541)</f>
        <v>0</v>
      </c>
      <c r="N541" s="241">
        <f>M541*$Z541</f>
        <v>0</v>
      </c>
      <c r="O541" s="172"/>
      <c r="P541" s="172"/>
      <c r="Q541" s="172"/>
      <c r="R541" s="240">
        <f>SUM(O541:Q541)</f>
        <v>0</v>
      </c>
      <c r="S541" s="241">
        <f>R541*$Z541</f>
        <v>0</v>
      </c>
      <c r="T541" s="172"/>
      <c r="U541" s="172"/>
      <c r="V541" s="172"/>
      <c r="W541" s="240">
        <f>SUM(T541:V541)</f>
        <v>0</v>
      </c>
      <c r="X541" s="241">
        <f>W541*$Z541</f>
        <v>0</v>
      </c>
      <c r="Y541" s="241">
        <f>H541+M541+R541+W541</f>
        <v>0</v>
      </c>
      <c r="Z541" s="174"/>
      <c r="AA541" s="243">
        <f>Y541*Z541</f>
        <v>0</v>
      </c>
    </row>
    <row r="542" spans="1:27" ht="31.9" customHeight="1" x14ac:dyDescent="0.25">
      <c r="A542" s="424"/>
      <c r="B542" s="170"/>
      <c r="C542" s="170"/>
      <c r="D542" s="171"/>
      <c r="E542" s="172"/>
      <c r="F542" s="172"/>
      <c r="G542" s="172"/>
      <c r="H542" s="240">
        <f>SUM(E542:G542)</f>
        <v>0</v>
      </c>
      <c r="I542" s="241">
        <f>H542*$Z542</f>
        <v>0</v>
      </c>
      <c r="J542" s="172"/>
      <c r="K542" s="172"/>
      <c r="L542" s="172"/>
      <c r="M542" s="240">
        <f>SUM(J542:L542)</f>
        <v>0</v>
      </c>
      <c r="N542" s="241">
        <f>M542*$Z542</f>
        <v>0</v>
      </c>
      <c r="O542" s="172"/>
      <c r="P542" s="172"/>
      <c r="Q542" s="172"/>
      <c r="R542" s="240">
        <f>SUM(O542:Q542)</f>
        <v>0</v>
      </c>
      <c r="S542" s="241">
        <f>R542*$Z542</f>
        <v>0</v>
      </c>
      <c r="T542" s="172"/>
      <c r="U542" s="172"/>
      <c r="V542" s="172"/>
      <c r="W542" s="240">
        <f>SUM(T542:V542)</f>
        <v>0</v>
      </c>
      <c r="X542" s="241">
        <f>W542*$Z542</f>
        <v>0</v>
      </c>
      <c r="Y542" s="241">
        <f>H542+M542+R542+W542</f>
        <v>0</v>
      </c>
      <c r="Z542" s="174"/>
      <c r="AA542" s="243">
        <f>Y542*Z542</f>
        <v>0</v>
      </c>
    </row>
    <row r="543" spans="1:27" ht="31.9" customHeight="1" thickBot="1" x14ac:dyDescent="0.3">
      <c r="A543" s="425"/>
      <c r="B543" s="248"/>
      <c r="C543" s="248"/>
      <c r="D543" s="249"/>
      <c r="E543" s="250"/>
      <c r="F543" s="250"/>
      <c r="G543" s="250"/>
      <c r="H543" s="244">
        <f>SUM(E543:G543)</f>
        <v>0</v>
      </c>
      <c r="I543" s="245">
        <f>H543*$Z543</f>
        <v>0</v>
      </c>
      <c r="J543" s="250"/>
      <c r="K543" s="250"/>
      <c r="L543" s="250"/>
      <c r="M543" s="244">
        <f>SUM(J543:L543)</f>
        <v>0</v>
      </c>
      <c r="N543" s="245">
        <f>M543*$Z543</f>
        <v>0</v>
      </c>
      <c r="O543" s="250"/>
      <c r="P543" s="250"/>
      <c r="Q543" s="250"/>
      <c r="R543" s="244">
        <f>SUM(O543:Q543)</f>
        <v>0</v>
      </c>
      <c r="S543" s="245">
        <f>R543*$Z543</f>
        <v>0</v>
      </c>
      <c r="T543" s="250"/>
      <c r="U543" s="250"/>
      <c r="V543" s="250"/>
      <c r="W543" s="244">
        <f>SUM(T543:V543)</f>
        <v>0</v>
      </c>
      <c r="X543" s="245">
        <f>W543*$Z543</f>
        <v>0</v>
      </c>
      <c r="Y543" s="245">
        <f>H543+M543+R543+W543</f>
        <v>0</v>
      </c>
      <c r="Z543" s="251"/>
      <c r="AA543" s="246">
        <f>Y543*Z543</f>
        <v>0</v>
      </c>
    </row>
    <row r="544" spans="1:27" ht="31.9" customHeight="1" thickBot="1" x14ac:dyDescent="0.3">
      <c r="A544" s="426"/>
      <c r="B544" s="73"/>
      <c r="C544" s="74"/>
      <c r="D544" s="75"/>
      <c r="E544" s="75"/>
      <c r="F544" s="75"/>
      <c r="G544" s="75"/>
      <c r="H544" s="76"/>
      <c r="I544" s="192"/>
      <c r="J544" s="75"/>
      <c r="K544" s="75"/>
      <c r="L544" s="75"/>
      <c r="M544" s="76"/>
      <c r="N544" s="192"/>
      <c r="O544" s="75"/>
      <c r="P544" s="75"/>
      <c r="Q544" s="75"/>
      <c r="R544" s="76"/>
      <c r="S544" s="192"/>
      <c r="T544" s="75"/>
      <c r="U544" s="75"/>
      <c r="V544" s="75"/>
      <c r="W544" s="76"/>
      <c r="X544" s="192"/>
      <c r="Y544" s="192"/>
      <c r="Z544" s="77"/>
      <c r="AA544" s="205"/>
    </row>
    <row r="545" spans="1:27" ht="31.9" customHeight="1" thickBot="1" x14ac:dyDescent="0.3">
      <c r="A545" s="340" t="s">
        <v>676</v>
      </c>
      <c r="B545" s="341"/>
      <c r="C545" s="342"/>
      <c r="D545" s="78"/>
      <c r="E545" s="79"/>
      <c r="F545" s="79"/>
      <c r="G545" s="79"/>
      <c r="H545" s="79"/>
      <c r="I545" s="193"/>
      <c r="J545" s="79"/>
      <c r="K545" s="79"/>
      <c r="L545" s="79"/>
      <c r="M545" s="79"/>
      <c r="N545" s="193"/>
      <c r="O545" s="79"/>
      <c r="P545" s="79"/>
      <c r="Q545" s="79"/>
      <c r="R545" s="79"/>
      <c r="S545" s="193"/>
      <c r="T545" s="79"/>
      <c r="U545" s="79"/>
      <c r="V545" s="79"/>
      <c r="W545" s="79"/>
      <c r="X545" s="193"/>
      <c r="Y545" s="346" t="e">
        <f>SUM(AA34:AA543)</f>
        <v>#N/A</v>
      </c>
      <c r="Z545" s="347"/>
      <c r="AA545" s="348"/>
    </row>
    <row r="546" spans="1:27" ht="31.9" customHeight="1" thickBot="1" x14ac:dyDescent="0.3">
      <c r="A546" s="293" t="s">
        <v>677</v>
      </c>
      <c r="B546" s="294"/>
      <c r="C546" s="295"/>
      <c r="D546" s="80"/>
      <c r="E546" s="5"/>
      <c r="F546" s="5"/>
      <c r="G546" s="5"/>
      <c r="H546" s="5"/>
      <c r="I546" s="179"/>
      <c r="J546" s="5"/>
      <c r="K546" s="5"/>
      <c r="L546" s="5"/>
      <c r="M546" s="5"/>
      <c r="N546" s="179"/>
      <c r="O546" s="5"/>
      <c r="P546" s="5"/>
      <c r="Q546" s="5"/>
      <c r="R546" s="5"/>
      <c r="S546" s="179"/>
      <c r="T546" s="5"/>
      <c r="U546" s="5"/>
      <c r="V546" s="5"/>
      <c r="W546" s="5"/>
      <c r="X546" s="179"/>
      <c r="Y546" s="346" t="e">
        <f>Y545*0.1</f>
        <v>#N/A</v>
      </c>
      <c r="Z546" s="347"/>
      <c r="AA546" s="348"/>
    </row>
    <row r="547" spans="1:27" ht="51" customHeight="1" thickBot="1" x14ac:dyDescent="0.3">
      <c r="A547" s="293" t="s">
        <v>9420</v>
      </c>
      <c r="B547" s="294"/>
      <c r="C547" s="295"/>
      <c r="D547" s="80"/>
      <c r="E547" s="5"/>
      <c r="F547" s="5"/>
      <c r="G547" s="5"/>
      <c r="H547" s="5"/>
      <c r="I547" s="179"/>
      <c r="J547" s="5"/>
      <c r="K547" s="5"/>
      <c r="L547" s="5"/>
      <c r="M547" s="5"/>
      <c r="N547" s="179"/>
      <c r="O547" s="5"/>
      <c r="P547" s="5"/>
      <c r="Q547" s="5"/>
      <c r="R547" s="5"/>
      <c r="S547" s="179"/>
      <c r="T547" s="5"/>
      <c r="U547" s="5"/>
      <c r="V547" s="5"/>
      <c r="W547" s="5"/>
      <c r="X547" s="179"/>
      <c r="Y547" s="273"/>
      <c r="Z547" s="274"/>
      <c r="AA547" s="275"/>
    </row>
    <row r="548" spans="1:27" ht="31.9" customHeight="1" thickBot="1" x14ac:dyDescent="0.3">
      <c r="A548" s="293" t="s">
        <v>9419</v>
      </c>
      <c r="B548" s="294"/>
      <c r="C548" s="295"/>
      <c r="D548" s="80"/>
      <c r="E548" s="5"/>
      <c r="F548" s="5"/>
      <c r="G548" s="5"/>
      <c r="H548" s="5"/>
      <c r="I548" s="179"/>
      <c r="J548" s="5"/>
      <c r="K548" s="5"/>
      <c r="L548" s="5"/>
      <c r="M548" s="5"/>
      <c r="N548" s="179"/>
      <c r="O548" s="5"/>
      <c r="P548" s="5"/>
      <c r="Q548" s="5"/>
      <c r="R548" s="5"/>
      <c r="S548" s="179"/>
      <c r="T548" s="5"/>
      <c r="U548" s="5"/>
      <c r="V548" s="5"/>
      <c r="W548" s="5"/>
      <c r="X548" s="179"/>
      <c r="Y548" s="346" t="e">
        <f>SUM(Y545:AA546)</f>
        <v>#N/A</v>
      </c>
      <c r="Z548" s="347"/>
      <c r="AA548" s="348"/>
    </row>
    <row r="549" spans="1:27" ht="31.9" customHeight="1" thickBot="1" x14ac:dyDescent="0.3">
      <c r="A549" s="343" t="s">
        <v>9417</v>
      </c>
      <c r="B549" s="344"/>
      <c r="C549" s="345"/>
      <c r="D549" s="147"/>
      <c r="E549" s="147"/>
      <c r="F549" s="147"/>
      <c r="G549" s="147"/>
      <c r="H549" s="147"/>
      <c r="I549" s="194"/>
      <c r="J549" s="147"/>
      <c r="K549" s="147"/>
      <c r="L549" s="147"/>
      <c r="M549" s="147"/>
      <c r="N549" s="194"/>
      <c r="O549" s="147"/>
      <c r="P549" s="147"/>
      <c r="Q549" s="147"/>
      <c r="R549" s="147"/>
      <c r="S549" s="194"/>
      <c r="T549" s="147"/>
      <c r="U549" s="147"/>
      <c r="V549" s="147"/>
      <c r="W549" s="147"/>
      <c r="X549" s="194"/>
      <c r="Y549" s="349">
        <v>0</v>
      </c>
      <c r="Z549" s="350"/>
      <c r="AA549" s="351"/>
    </row>
    <row r="550" spans="1:27" ht="31.9" customHeight="1" thickBot="1" x14ac:dyDescent="0.3">
      <c r="A550" s="343" t="s">
        <v>9418</v>
      </c>
      <c r="B550" s="344"/>
      <c r="C550" s="345"/>
      <c r="D550" s="218"/>
      <c r="E550" s="5"/>
      <c r="F550" s="5"/>
      <c r="G550" s="5"/>
      <c r="H550" s="5"/>
      <c r="I550" s="179"/>
      <c r="J550" s="5"/>
      <c r="K550" s="5"/>
      <c r="L550" s="5"/>
      <c r="M550" s="5"/>
      <c r="N550" s="179"/>
      <c r="O550" s="5"/>
      <c r="P550" s="5"/>
      <c r="Q550" s="5"/>
      <c r="R550" s="5"/>
      <c r="S550" s="179"/>
      <c r="T550" s="5"/>
      <c r="U550" s="5"/>
      <c r="V550" s="5"/>
      <c r="W550" s="5"/>
      <c r="X550" s="203"/>
      <c r="Y550" s="375">
        <v>0</v>
      </c>
      <c r="Z550" s="376"/>
      <c r="AA550" s="377"/>
    </row>
    <row r="551" spans="1:27" ht="31.9" customHeight="1" thickBot="1" x14ac:dyDescent="0.3">
      <c r="A551" s="334" t="s">
        <v>678</v>
      </c>
      <c r="B551" s="335"/>
      <c r="C551" s="335"/>
      <c r="D551" s="336"/>
      <c r="E551" s="379"/>
      <c r="F551" s="380"/>
      <c r="G551" s="381"/>
      <c r="H551" s="353">
        <f>SUM(I34:I385)</f>
        <v>0</v>
      </c>
      <c r="I551" s="354"/>
      <c r="J551" s="365"/>
      <c r="K551" s="366"/>
      <c r="L551" s="367"/>
      <c r="M551" s="353">
        <f>SUM(N34:N385)</f>
        <v>0</v>
      </c>
      <c r="N551" s="354"/>
      <c r="O551" s="365"/>
      <c r="P551" s="366"/>
      <c r="Q551" s="367"/>
      <c r="R551" s="353">
        <f>SUM(S34:S385)</f>
        <v>0</v>
      </c>
      <c r="S551" s="354"/>
      <c r="T551" s="365"/>
      <c r="U551" s="366"/>
      <c r="V551" s="367"/>
      <c r="W551" s="353">
        <f>SUM(X34:X385)</f>
        <v>0</v>
      </c>
      <c r="X551" s="354"/>
      <c r="Y551" s="359">
        <f>H551+M551+R551+W551</f>
        <v>0</v>
      </c>
      <c r="Z551" s="360"/>
      <c r="AA551" s="361"/>
    </row>
    <row r="552" spans="1:27" ht="31.9" customHeight="1" thickBot="1" x14ac:dyDescent="0.3">
      <c r="A552" s="334" t="s">
        <v>679</v>
      </c>
      <c r="B552" s="335"/>
      <c r="C552" s="335"/>
      <c r="D552" s="336"/>
      <c r="E552" s="382"/>
      <c r="F552" s="383"/>
      <c r="G552" s="384"/>
      <c r="H552" s="355">
        <f>SUM(APP!$I$449:$I$543)</f>
        <v>0</v>
      </c>
      <c r="I552" s="356"/>
      <c r="J552" s="368"/>
      <c r="K552" s="369"/>
      <c r="L552" s="370"/>
      <c r="M552" s="355">
        <f>SUM(APP!$N$449:$N$543)</f>
        <v>0</v>
      </c>
      <c r="N552" s="356"/>
      <c r="O552" s="368"/>
      <c r="P552" s="369"/>
      <c r="Q552" s="370"/>
      <c r="R552" s="355">
        <f>SUM(APP!$S$449:$S$543)</f>
        <v>0</v>
      </c>
      <c r="S552" s="356"/>
      <c r="T552" s="368"/>
      <c r="U552" s="369"/>
      <c r="V552" s="370"/>
      <c r="W552" s="355">
        <f>SUM(APP!$X$449:$X$543)</f>
        <v>0</v>
      </c>
      <c r="X552" s="356"/>
      <c r="Y552" s="362">
        <f>H552+M552+R552+W552</f>
        <v>0</v>
      </c>
      <c r="Z552" s="363"/>
      <c r="AA552" s="364"/>
    </row>
    <row r="553" spans="1:27" ht="31.9" customHeight="1" thickBot="1" x14ac:dyDescent="0.3">
      <c r="A553" s="334" t="s">
        <v>680</v>
      </c>
      <c r="B553" s="335"/>
      <c r="C553" s="335"/>
      <c r="D553" s="336"/>
      <c r="E553" s="385"/>
      <c r="F553" s="386"/>
      <c r="G553" s="387"/>
      <c r="H553" s="357">
        <f>SUM(H551:I552)</f>
        <v>0</v>
      </c>
      <c r="I553" s="358"/>
      <c r="J553" s="371"/>
      <c r="K553" s="372"/>
      <c r="L553" s="373"/>
      <c r="M553" s="357">
        <f>SUM(M551:N552)</f>
        <v>0</v>
      </c>
      <c r="N553" s="358"/>
      <c r="O553" s="371"/>
      <c r="P553" s="372"/>
      <c r="Q553" s="373"/>
      <c r="R553" s="357">
        <f>SUM(R551:S552)</f>
        <v>0</v>
      </c>
      <c r="S553" s="358"/>
      <c r="T553" s="371"/>
      <c r="U553" s="372"/>
      <c r="V553" s="373"/>
      <c r="W553" s="357">
        <f>SUM(W551:X552)</f>
        <v>0</v>
      </c>
      <c r="X553" s="358"/>
      <c r="Y553" s="359">
        <f>H553+M553+R553+W553</f>
        <v>0</v>
      </c>
      <c r="Z553" s="360"/>
      <c r="AA553" s="361"/>
    </row>
    <row r="554" spans="1:27" ht="15.75" x14ac:dyDescent="0.25">
      <c r="A554" s="427"/>
      <c r="B554" s="88"/>
      <c r="C554" s="88" t="s">
        <v>9336</v>
      </c>
      <c r="D554" s="90"/>
      <c r="E554" s="91"/>
      <c r="F554" s="91"/>
      <c r="G554" s="91"/>
      <c r="H554" s="92"/>
      <c r="I554" s="195"/>
      <c r="J554" s="91"/>
      <c r="K554" s="91"/>
      <c r="L554" s="91"/>
      <c r="M554" s="92"/>
      <c r="N554" s="195"/>
      <c r="O554" s="91"/>
      <c r="P554" s="91"/>
      <c r="Q554" s="91"/>
      <c r="R554" s="92"/>
      <c r="S554" s="195"/>
      <c r="T554" s="91"/>
      <c r="U554" s="91"/>
      <c r="V554" s="91"/>
      <c r="W554" s="92"/>
      <c r="X554" s="195"/>
      <c r="Y554" s="195"/>
      <c r="Z554" s="93"/>
      <c r="AA554" s="206"/>
    </row>
    <row r="555" spans="1:27" ht="30" customHeight="1" x14ac:dyDescent="0.25">
      <c r="A555" s="427"/>
      <c r="B555" s="88"/>
      <c r="C555" s="89"/>
      <c r="D555" s="90"/>
      <c r="E555" s="91"/>
      <c r="F555" s="91"/>
      <c r="G555" s="91"/>
      <c r="H555" s="92"/>
      <c r="I555" s="195"/>
      <c r="J555" s="91"/>
      <c r="K555" s="91"/>
      <c r="L555" s="91"/>
      <c r="M555" s="92"/>
      <c r="N555" s="195"/>
      <c r="O555" s="91"/>
      <c r="P555" s="91"/>
      <c r="Q555" s="91"/>
      <c r="R555" s="92"/>
      <c r="S555" s="195"/>
      <c r="T555" s="91"/>
      <c r="U555" s="91"/>
      <c r="V555" s="91"/>
      <c r="W555" s="92"/>
      <c r="X555" s="195"/>
      <c r="Y555" s="195"/>
      <c r="Z555" s="93"/>
      <c r="AA555" s="206"/>
    </row>
    <row r="556" spans="1:27" ht="31.9" customHeight="1" x14ac:dyDescent="0.25">
      <c r="A556" s="427"/>
      <c r="B556" s="87"/>
      <c r="C556" s="94"/>
      <c r="D556" s="90"/>
      <c r="E556" s="91"/>
      <c r="F556" s="91"/>
      <c r="G556" s="91"/>
      <c r="H556" s="92"/>
      <c r="I556" s="195"/>
      <c r="J556" s="91"/>
      <c r="K556" s="91"/>
      <c r="L556" s="91"/>
      <c r="M556" s="92"/>
      <c r="N556" s="195"/>
      <c r="O556" s="91"/>
      <c r="P556" s="91"/>
      <c r="Q556" s="91"/>
      <c r="R556" s="92"/>
      <c r="S556" s="195"/>
      <c r="T556" s="91"/>
      <c r="U556" s="91"/>
      <c r="V556" s="91"/>
      <c r="W556" s="92"/>
      <c r="X556" s="195"/>
      <c r="Y556" s="195"/>
      <c r="Z556" s="93"/>
      <c r="AA556" s="206"/>
    </row>
    <row r="557" spans="1:27" ht="30" customHeight="1" x14ac:dyDescent="0.25">
      <c r="A557" s="427"/>
      <c r="B557" s="272"/>
      <c r="C557" s="272" t="s">
        <v>681</v>
      </c>
      <c r="D557" s="272"/>
      <c r="E557" s="272"/>
      <c r="F557" s="272"/>
      <c r="G557" s="272"/>
      <c r="H557" s="272"/>
      <c r="I557" s="272"/>
      <c r="J557" s="272"/>
      <c r="K557" s="272"/>
      <c r="L557" s="272"/>
      <c r="M557" s="272"/>
      <c r="N557" s="272"/>
      <c r="O557" s="272"/>
      <c r="P557" s="272"/>
      <c r="Q557" s="272"/>
      <c r="R557" s="272"/>
      <c r="S557" s="272"/>
      <c r="T557" s="272"/>
      <c r="U557" s="272"/>
      <c r="V557" s="272"/>
      <c r="W557" s="272"/>
      <c r="X557" s="272"/>
      <c r="Y557" s="272"/>
      <c r="Z557" s="272"/>
      <c r="AA557" s="272"/>
    </row>
    <row r="558" spans="1:27" ht="15.75" x14ac:dyDescent="0.25">
      <c r="A558" s="428"/>
      <c r="B558" s="95"/>
      <c r="C558" s="96"/>
      <c r="D558" s="96"/>
      <c r="E558" s="97"/>
      <c r="F558" s="97"/>
      <c r="G558" s="98"/>
      <c r="H558" s="98"/>
      <c r="I558" s="196"/>
      <c r="J558" s="97"/>
      <c r="K558" s="97"/>
      <c r="L558" s="98"/>
      <c r="M558" s="98"/>
      <c r="N558" s="196"/>
      <c r="O558" s="97"/>
      <c r="P558" s="97"/>
      <c r="Q558" s="98"/>
      <c r="R558" s="98"/>
      <c r="S558" s="196"/>
      <c r="T558" s="97"/>
      <c r="U558" s="97"/>
      <c r="V558" s="98"/>
      <c r="W558" s="98"/>
      <c r="X558" s="196"/>
      <c r="Y558" s="201"/>
      <c r="Z558" s="99"/>
      <c r="AA558" s="207"/>
    </row>
    <row r="559" spans="1:27" ht="24" customHeight="1" x14ac:dyDescent="0.25">
      <c r="A559" s="429"/>
      <c r="B559" s="222"/>
      <c r="C559" s="222" t="s">
        <v>682</v>
      </c>
      <c r="D559" s="101"/>
      <c r="E559" s="101"/>
      <c r="F559" s="102"/>
      <c r="G559" s="101"/>
      <c r="H559" s="220" t="s">
        <v>683</v>
      </c>
      <c r="J559" s="89"/>
      <c r="K559" s="89"/>
      <c r="L559" s="101"/>
      <c r="M559" s="101"/>
      <c r="N559" s="199"/>
      <c r="O559" s="89"/>
      <c r="P559" s="89"/>
      <c r="Q559" s="221" t="s">
        <v>684</v>
      </c>
      <c r="S559" s="197"/>
      <c r="T559" s="101"/>
      <c r="U559" s="101"/>
      <c r="V559" s="101"/>
      <c r="W559" s="89"/>
      <c r="X559" s="201"/>
      <c r="Y559" s="201"/>
      <c r="Z559" s="93"/>
      <c r="AA559" s="208"/>
    </row>
    <row r="560" spans="1:27" s="146" customFormat="1" ht="22.15" customHeight="1" x14ac:dyDescent="0.25">
      <c r="A560" s="429"/>
      <c r="B560" s="100"/>
      <c r="C560" s="3"/>
      <c r="D560" s="101"/>
      <c r="E560" s="101"/>
      <c r="F560" s="101"/>
      <c r="G560" s="101"/>
      <c r="H560" s="89"/>
      <c r="I560" s="197"/>
      <c r="J560" s="101"/>
      <c r="K560" s="101"/>
      <c r="L560" s="101"/>
      <c r="M560" s="89"/>
      <c r="N560" s="197"/>
      <c r="O560" s="101"/>
      <c r="P560" s="101"/>
      <c r="Q560" s="101"/>
      <c r="R560" s="89"/>
      <c r="S560" s="197"/>
      <c r="T560" s="101"/>
      <c r="U560" s="101"/>
      <c r="V560" s="101"/>
      <c r="W560" s="89"/>
      <c r="X560" s="201"/>
      <c r="Y560" s="201"/>
      <c r="Z560" s="93"/>
      <c r="AA560" s="208"/>
    </row>
    <row r="561" spans="1:27" ht="18.399999999999999" customHeight="1" thickBot="1" x14ac:dyDescent="0.3">
      <c r="A561" s="430"/>
      <c r="B561" s="143"/>
      <c r="C561" s="378"/>
      <c r="D561" s="378"/>
      <c r="E561" s="378"/>
      <c r="F561" s="378"/>
      <c r="G561" s="95"/>
      <c r="H561" s="144"/>
      <c r="I561" s="378"/>
      <c r="J561" s="378"/>
      <c r="K561" s="378"/>
      <c r="L561" s="378"/>
      <c r="M561" s="378"/>
      <c r="N561" s="378"/>
      <c r="O561" s="378"/>
      <c r="P561" s="145"/>
      <c r="Q561" s="145"/>
      <c r="R561" s="378"/>
      <c r="S561" s="378"/>
      <c r="T561" s="378"/>
      <c r="U561" s="378"/>
      <c r="V561" s="378"/>
      <c r="W561" s="378"/>
      <c r="X561" s="378"/>
      <c r="Y561" s="378"/>
      <c r="Z561" s="145"/>
      <c r="AA561" s="209"/>
    </row>
    <row r="562" spans="1:27" ht="14.65" customHeight="1" x14ac:dyDescent="0.25">
      <c r="A562" s="431"/>
      <c r="B562" s="100"/>
      <c r="C562" s="352" t="s">
        <v>685</v>
      </c>
      <c r="D562" s="352"/>
      <c r="E562" s="352"/>
      <c r="F562" s="352"/>
      <c r="G562" s="271"/>
      <c r="H562" s="101"/>
      <c r="I562" s="352" t="s">
        <v>686</v>
      </c>
      <c r="J562" s="352"/>
      <c r="K562" s="352"/>
      <c r="L562" s="352"/>
      <c r="M562" s="352"/>
      <c r="N562" s="352"/>
      <c r="O562" s="352"/>
      <c r="P562" s="89"/>
      <c r="Q562" s="89"/>
      <c r="R562" s="352" t="s">
        <v>687</v>
      </c>
      <c r="S562" s="352"/>
      <c r="T562" s="352"/>
      <c r="U562" s="352"/>
      <c r="V562" s="352"/>
      <c r="W562" s="352"/>
      <c r="X562" s="352"/>
      <c r="Y562" s="352"/>
      <c r="Z562" s="89"/>
      <c r="AA562" s="201"/>
    </row>
    <row r="563" spans="1:27" ht="22.15" customHeight="1" x14ac:dyDescent="0.25"/>
    <row r="564" spans="1:27" x14ac:dyDescent="0.25">
      <c r="A564" s="219"/>
      <c r="C564" s="374" t="s">
        <v>9392</v>
      </c>
      <c r="D564" s="374"/>
    </row>
  </sheetData>
  <sheetProtection insertRows="0"/>
  <mergeCells count="95">
    <mergeCell ref="C564:D564"/>
    <mergeCell ref="Y550:AA550"/>
    <mergeCell ref="C561:F561"/>
    <mergeCell ref="I561:O561"/>
    <mergeCell ref="R561:Y561"/>
    <mergeCell ref="H551:I551"/>
    <mergeCell ref="H552:I552"/>
    <mergeCell ref="H553:I553"/>
    <mergeCell ref="A552:D552"/>
    <mergeCell ref="M551:N551"/>
    <mergeCell ref="M552:N552"/>
    <mergeCell ref="M553:N553"/>
    <mergeCell ref="J551:L553"/>
    <mergeCell ref="E551:G553"/>
    <mergeCell ref="A550:C550"/>
    <mergeCell ref="C562:F562"/>
    <mergeCell ref="I562:O562"/>
    <mergeCell ref="R562:Y562"/>
    <mergeCell ref="R551:S551"/>
    <mergeCell ref="R552:S552"/>
    <mergeCell ref="R553:S553"/>
    <mergeCell ref="W551:X551"/>
    <mergeCell ref="W552:X552"/>
    <mergeCell ref="W553:X553"/>
    <mergeCell ref="Y551:AA551"/>
    <mergeCell ref="Y552:AA552"/>
    <mergeCell ref="Y553:AA553"/>
    <mergeCell ref="T551:V553"/>
    <mergeCell ref="O551:Q553"/>
    <mergeCell ref="A553:D553"/>
    <mergeCell ref="A447:AA447"/>
    <mergeCell ref="A545:C545"/>
    <mergeCell ref="A546:C546"/>
    <mergeCell ref="A548:C548"/>
    <mergeCell ref="A549:C549"/>
    <mergeCell ref="Y545:AA545"/>
    <mergeCell ref="Y546:AA546"/>
    <mergeCell ref="Y548:AA548"/>
    <mergeCell ref="Y549:AA549"/>
    <mergeCell ref="X27:Z27"/>
    <mergeCell ref="X26:Z26"/>
    <mergeCell ref="E30:X30"/>
    <mergeCell ref="Y30:Y31"/>
    <mergeCell ref="A551:D551"/>
    <mergeCell ref="A392:A393"/>
    <mergeCell ref="A398:A401"/>
    <mergeCell ref="A394:A397"/>
    <mergeCell ref="A411:A414"/>
    <mergeCell ref="A416:A417"/>
    <mergeCell ref="A402:A405"/>
    <mergeCell ref="A434:A436"/>
    <mergeCell ref="A440:A441"/>
    <mergeCell ref="A438:A439"/>
    <mergeCell ref="A12:AA12"/>
    <mergeCell ref="A19:AA19"/>
    <mergeCell ref="A20:AA20"/>
    <mergeCell ref="A21:AA21"/>
    <mergeCell ref="A22:AA22"/>
    <mergeCell ref="A14:AA14"/>
    <mergeCell ref="A15:AA15"/>
    <mergeCell ref="A16:AA16"/>
    <mergeCell ref="A17:AA17"/>
    <mergeCell ref="A18:AA18"/>
    <mergeCell ref="A7:AA7"/>
    <mergeCell ref="A8:AA8"/>
    <mergeCell ref="A9:AA9"/>
    <mergeCell ref="A10:AA10"/>
    <mergeCell ref="A11:AA11"/>
    <mergeCell ref="A1:AA1"/>
    <mergeCell ref="A2:AA2"/>
    <mergeCell ref="A3:AA3"/>
    <mergeCell ref="A4:AA4"/>
    <mergeCell ref="A5:AA5"/>
    <mergeCell ref="A386:D386"/>
    <mergeCell ref="A24:AA24"/>
    <mergeCell ref="D25:K25"/>
    <mergeCell ref="X25:Z25"/>
    <mergeCell ref="A13:AA13"/>
    <mergeCell ref="A23:AA23"/>
    <mergeCell ref="Z362:AA362"/>
    <mergeCell ref="Z30:Z31"/>
    <mergeCell ref="AA30:AA31"/>
    <mergeCell ref="A32:AA32"/>
    <mergeCell ref="D26:H26"/>
    <mergeCell ref="A30:C31"/>
    <mergeCell ref="D30:D31"/>
    <mergeCell ref="D27:K28"/>
    <mergeCell ref="O26:T26"/>
    <mergeCell ref="X28:Z28"/>
    <mergeCell ref="A407:A410"/>
    <mergeCell ref="A388:A391"/>
    <mergeCell ref="A547:C547"/>
    <mergeCell ref="A427:A433"/>
    <mergeCell ref="A418:A419"/>
    <mergeCell ref="A421:A425"/>
  </mergeCells>
  <dataValidations count="7">
    <dataValidation type="custom" allowBlank="1" showInputMessage="1" showErrorMessage="1" sqref="E67:G69 E40:G42 E90:G90 E87:G88 E71:G80 E338:G339 E348:G348 E34:G34 E82:G85 T338:V339 E350:G353 T350:V353 E44:G65 E92:G109 J185:L216 O185:Q216 T185:V216 O127:Q183 T127:V183 E127:G183 J92:L109 O92:Q109 T92:V109 J82:L85 O82:Q85 T82:V85 J71:L80 O71:Q80 T71:V80 J67:L69 O67:Q69 T67:V69 J44:L65 O44:Q65 T44:V65 J40:L42 J34:L34 O40:Q42 O34:Q34 T40:V42 T34:V34 J338:L339 O338:Q339 E345:G346 J345:L346 O345:Q346 T345:V346 J350:L353 O350:Q353 E355:G361 J355:L361 O355:Q361 T355:V361 O36:Q36 J36:L36 E36:G36 T36:V36 T112:V125 E112:G125 J112:L125 O112:Q125 O341:Q341 J341:L341 E341:G341 T341:V341 E185:G336 J127:L183 E444:G445 E419:G419 T419:V419 O419:Q419 J419:L419 T436:V436 O436:Q436 J436:L436 E436:G436 J407:L408 E407:G408 T407:V408 O407:Q408 T425:V425 J421:L422 O425:Q425 E421:G422 J425:L425 T421:V422 E425:G425 O421:Q422 O427:Q428 T427:V428 E427:G428 J427:L428 O433:Q433 J433:L433 E433:G433 T433:V433 J442:L442 T438:V439 O442:Q442 E438:G439 T442:V442 J438:L439 E442:G442 O438:Q439">
      <formula1>ISBLANK(E33)=FALSE</formula1>
    </dataValidation>
    <dataValidation type="custom" allowBlank="1" showInputMessage="1" showErrorMessage="1" sqref="E111:G111 J111:L111 O111:Q111 T111:V111">
      <formula1>ISBLANK(E364)=FALSE</formula1>
    </dataValidation>
    <dataValidation type="custom" allowBlank="1" showInputMessage="1" showErrorMessage="1" sqref="E38:G38 T38:V38 O38:Q38 J38:L38 T343:V343 O343:Q343 J343:L343 E343:G343 E184:G184 O392:Q397 T392:V397 E392:G397 J392:L397 E399:G403 J399:L403 O399:Q403 T399:V403 J411:L414 O411:Q414 T411:V414 E411:G414 E416:G417 T416:V417 O416:Q417 J416:L417 T431:V432 O431:Q432 J431:L432 E431:G432">
      <formula1>ISBLANK(E36)=FALSE</formula1>
    </dataValidation>
    <dataValidation type="custom" allowBlank="1" showInputMessage="1" showErrorMessage="1" sqref="E415:G415 J415:L415 O415:Q415 E434:G435 T434:V435 O434:Q435 J434:L435 T415:V415">
      <formula1>ISBLANK(#REF!)=FALSE</formula1>
    </dataValidation>
    <dataValidation type="custom" allowBlank="1" showInputMessage="1" showErrorMessage="1" sqref="T404:V405 O404:Q405 J404:L405 E404:G405">
      <formula1>ISBLANK(E387)=FALSE</formula1>
    </dataValidation>
    <dataValidation type="custom" allowBlank="1" showInputMessage="1" showErrorMessage="1" sqref="T388:V389 E388:G389 J388:L389 O388:Q389">
      <formula1>ISBLANK(F387)=FALSE</formula1>
    </dataValidation>
    <dataValidation type="custom" allowBlank="1" showInputMessage="1" showErrorMessage="1" sqref="J390:L391 O390:Q391 T390:V391 E390:G391 O398:Q398 T398:V398 E398:G398 J398:L398 E409:G410 J409:L410 O409:Q410 T409:V410 J418:L418 O418:Q418 T418:V418 E418:G418 T423:V424 E423:G424 J423:L424 O423:Q424 T429:V430 O429:Q430 J429:L430 E429:G430 J440:L441 E440:G441 T440:V441 O440:Q441">
      <formula1>ISBLANK(E387)=FALSE</formula1>
    </dataValidation>
  </dataValidations>
  <pageMargins left="0.19685039370078741" right="0.19685039370078741" top="0.39772727272727271" bottom="0.39370078740157483" header="0" footer="0"/>
  <pageSetup paperSize="9" scale="60" orientation="landscape" r:id="rId1"/>
  <headerFooter>
    <oddFooter>&amp;CPage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4044"/>
  <sheetViews>
    <sheetView topLeftCell="B435" zoomScale="70" zoomScaleNormal="70" zoomScalePageLayoutView="70" workbookViewId="0">
      <selection activeCell="G449" sqref="G449"/>
    </sheetView>
  </sheetViews>
  <sheetFormatPr defaultColWidth="8.7109375" defaultRowHeight="12.75" x14ac:dyDescent="0.2"/>
  <cols>
    <col min="1" max="1" width="19.7109375" style="103" customWidth="1"/>
    <col min="2" max="2" width="63.42578125" style="133" bestFit="1" customWidth="1"/>
    <col min="3" max="3" width="29.42578125" style="103" bestFit="1" customWidth="1"/>
    <col min="4" max="4" width="8.7109375" style="103"/>
    <col min="5" max="5" width="49" style="103" bestFit="1" customWidth="1"/>
    <col min="6" max="6" width="8.7109375" style="103"/>
    <col min="7" max="7" width="21.42578125" style="103" bestFit="1" customWidth="1"/>
    <col min="8" max="8" width="8.7109375" style="103"/>
    <col min="9" max="9" width="22" style="103" bestFit="1" customWidth="1"/>
    <col min="10" max="12" width="8.7109375" style="103"/>
    <col min="13" max="13" width="20.42578125" style="103" bestFit="1" customWidth="1"/>
    <col min="14" max="14" width="10" style="103" bestFit="1" customWidth="1"/>
    <col min="15" max="15" width="10.42578125" style="103" bestFit="1" customWidth="1"/>
    <col min="16" max="16" width="10.42578125" style="108" customWidth="1"/>
    <col min="17" max="17" width="23.42578125" style="103" bestFit="1" customWidth="1"/>
    <col min="18" max="18" width="72.42578125" style="133" bestFit="1" customWidth="1"/>
    <col min="19" max="16384" width="8.7109375" style="103"/>
  </cols>
  <sheetData>
    <row r="1" spans="1:18" s="119" customFormat="1" x14ac:dyDescent="0.2">
      <c r="A1" s="118" t="s">
        <v>699</v>
      </c>
      <c r="B1" s="118" t="s">
        <v>700</v>
      </c>
      <c r="C1" s="118" t="s">
        <v>701</v>
      </c>
      <c r="E1" s="120" t="s">
        <v>4395</v>
      </c>
      <c r="F1" s="121"/>
      <c r="G1" s="120" t="s">
        <v>702</v>
      </c>
      <c r="I1" s="122" t="s">
        <v>703</v>
      </c>
      <c r="J1" s="122" t="s">
        <v>704</v>
      </c>
      <c r="K1" s="122">
        <v>1</v>
      </c>
      <c r="M1" s="122" t="s">
        <v>705</v>
      </c>
      <c r="N1" s="122" t="s">
        <v>698</v>
      </c>
      <c r="O1" s="120" t="s">
        <v>697</v>
      </c>
      <c r="P1" s="163"/>
      <c r="Q1" s="118" t="s">
        <v>701</v>
      </c>
      <c r="R1" s="118" t="s">
        <v>700</v>
      </c>
    </row>
    <row r="2" spans="1:18" x14ac:dyDescent="0.2">
      <c r="A2" s="123"/>
      <c r="B2" s="123" t="s">
        <v>4823</v>
      </c>
      <c r="C2" s="123" t="s">
        <v>3449</v>
      </c>
      <c r="E2" s="124" t="s">
        <v>4389</v>
      </c>
      <c r="F2" s="125"/>
      <c r="G2" s="126" t="s">
        <v>707</v>
      </c>
      <c r="I2" s="127" t="s">
        <v>708</v>
      </c>
      <c r="J2" s="127">
        <v>1.04</v>
      </c>
      <c r="K2" s="127">
        <v>0.04</v>
      </c>
      <c r="M2" s="160" t="s">
        <v>4396</v>
      </c>
      <c r="N2" s="128">
        <v>11</v>
      </c>
      <c r="O2" s="162">
        <v>6045.76</v>
      </c>
      <c r="P2" s="164"/>
      <c r="Q2" s="123" t="s">
        <v>3449</v>
      </c>
      <c r="R2" s="123" t="s">
        <v>4823</v>
      </c>
    </row>
    <row r="3" spans="1:18" x14ac:dyDescent="0.2">
      <c r="A3" s="123"/>
      <c r="B3" s="123" t="s">
        <v>4825</v>
      </c>
      <c r="C3" s="123" t="s">
        <v>4824</v>
      </c>
      <c r="E3" s="124" t="s">
        <v>4390</v>
      </c>
      <c r="F3" s="125"/>
      <c r="G3" s="129" t="s">
        <v>710</v>
      </c>
      <c r="I3" s="127" t="s">
        <v>711</v>
      </c>
      <c r="J3" s="127">
        <v>1.06</v>
      </c>
      <c r="K3" s="127">
        <v>0.06</v>
      </c>
      <c r="M3" s="160" t="s">
        <v>48</v>
      </c>
      <c r="N3" s="128">
        <v>11</v>
      </c>
      <c r="O3" s="162">
        <v>708.88</v>
      </c>
      <c r="P3" s="164"/>
      <c r="Q3" s="123" t="s">
        <v>4824</v>
      </c>
      <c r="R3" s="123" t="s">
        <v>4825</v>
      </c>
    </row>
    <row r="4" spans="1:18" x14ac:dyDescent="0.2">
      <c r="A4" s="123"/>
      <c r="B4" s="123" t="s">
        <v>4827</v>
      </c>
      <c r="C4" s="123" t="s">
        <v>4826</v>
      </c>
      <c r="E4" s="124" t="s">
        <v>4394</v>
      </c>
      <c r="F4" s="125"/>
      <c r="G4" s="126" t="s">
        <v>708</v>
      </c>
      <c r="I4" s="127" t="s">
        <v>713</v>
      </c>
      <c r="J4" s="127">
        <v>1.07</v>
      </c>
      <c r="K4" s="127">
        <v>7.0000000000000007E-2</v>
      </c>
      <c r="M4" s="160" t="s">
        <v>150</v>
      </c>
      <c r="N4" s="128">
        <v>11</v>
      </c>
      <c r="O4" s="162">
        <v>82.75</v>
      </c>
      <c r="P4" s="164"/>
      <c r="Q4" s="123" t="s">
        <v>4826</v>
      </c>
      <c r="R4" s="123" t="s">
        <v>4827</v>
      </c>
    </row>
    <row r="5" spans="1:18" x14ac:dyDescent="0.2">
      <c r="A5" s="123"/>
      <c r="B5" s="123" t="s">
        <v>4829</v>
      </c>
      <c r="C5" s="123" t="s">
        <v>4828</v>
      </c>
      <c r="E5" s="126" t="s">
        <v>4391</v>
      </c>
      <c r="F5" s="125"/>
      <c r="G5" s="126" t="s">
        <v>715</v>
      </c>
      <c r="I5" s="127" t="s">
        <v>716</v>
      </c>
      <c r="J5" s="127">
        <v>1.1299999999999999</v>
      </c>
      <c r="K5" s="127">
        <v>0.13</v>
      </c>
      <c r="M5" s="160" t="s">
        <v>662</v>
      </c>
      <c r="N5" s="128">
        <v>11</v>
      </c>
      <c r="O5" s="162">
        <v>0</v>
      </c>
      <c r="P5" s="164"/>
      <c r="Q5" s="123" t="s">
        <v>4828</v>
      </c>
      <c r="R5" s="123" t="s">
        <v>4829</v>
      </c>
    </row>
    <row r="6" spans="1:18" x14ac:dyDescent="0.2">
      <c r="A6" s="123"/>
      <c r="B6" s="123" t="s">
        <v>4831</v>
      </c>
      <c r="C6" s="123" t="s">
        <v>4830</v>
      </c>
      <c r="E6" s="126" t="s">
        <v>4392</v>
      </c>
      <c r="F6" s="125"/>
      <c r="G6" s="126" t="s">
        <v>718</v>
      </c>
      <c r="I6" s="127" t="s">
        <v>719</v>
      </c>
      <c r="J6" s="127">
        <v>1.06</v>
      </c>
      <c r="K6" s="127">
        <v>0.06</v>
      </c>
      <c r="M6" s="160" t="s">
        <v>4397</v>
      </c>
      <c r="N6" s="128">
        <v>11</v>
      </c>
      <c r="O6" s="162">
        <v>1200</v>
      </c>
      <c r="P6" s="164"/>
      <c r="Q6" s="123" t="s">
        <v>4830</v>
      </c>
      <c r="R6" s="123" t="s">
        <v>4831</v>
      </c>
    </row>
    <row r="7" spans="1:18" x14ac:dyDescent="0.2">
      <c r="A7" s="123"/>
      <c r="B7" s="123" t="s">
        <v>4833</v>
      </c>
      <c r="C7" s="123" t="s">
        <v>4832</v>
      </c>
      <c r="E7" s="126" t="s">
        <v>4393</v>
      </c>
      <c r="F7" s="125"/>
      <c r="G7" s="126" t="s">
        <v>721</v>
      </c>
      <c r="I7" s="127" t="s">
        <v>722</v>
      </c>
      <c r="J7" s="127">
        <v>1.07</v>
      </c>
      <c r="K7" s="127">
        <v>7.0000000000000007E-2</v>
      </c>
      <c r="M7" s="160" t="s">
        <v>43</v>
      </c>
      <c r="N7" s="128">
        <v>11</v>
      </c>
      <c r="O7" s="162">
        <v>42.3</v>
      </c>
      <c r="P7" s="164"/>
      <c r="Q7" s="123" t="s">
        <v>4832</v>
      </c>
      <c r="R7" s="123" t="s">
        <v>4833</v>
      </c>
    </row>
    <row r="8" spans="1:18" x14ac:dyDescent="0.2">
      <c r="A8" s="123"/>
      <c r="B8" s="123" t="s">
        <v>4834</v>
      </c>
      <c r="C8" s="123" t="s">
        <v>3450</v>
      </c>
      <c r="F8" s="125"/>
      <c r="G8" s="126" t="s">
        <v>724</v>
      </c>
      <c r="I8" s="127" t="s">
        <v>725</v>
      </c>
      <c r="J8" s="127">
        <v>1.05</v>
      </c>
      <c r="K8" s="127">
        <v>0.05</v>
      </c>
      <c r="M8" s="160" t="s">
        <v>4398</v>
      </c>
      <c r="N8" s="128">
        <v>11</v>
      </c>
      <c r="O8" s="162">
        <v>69.900000000000006</v>
      </c>
      <c r="P8" s="164"/>
      <c r="Q8" s="123" t="s">
        <v>3450</v>
      </c>
      <c r="R8" s="123" t="s">
        <v>4834</v>
      </c>
    </row>
    <row r="9" spans="1:18" x14ac:dyDescent="0.2">
      <c r="A9" s="123"/>
      <c r="B9" s="123" t="s">
        <v>4836</v>
      </c>
      <c r="C9" s="123" t="s">
        <v>4835</v>
      </c>
      <c r="F9" s="125"/>
      <c r="G9" s="126" t="s">
        <v>727</v>
      </c>
      <c r="I9" s="127" t="s">
        <v>728</v>
      </c>
      <c r="J9" s="127">
        <v>1.0900000000000001</v>
      </c>
      <c r="K9" s="127">
        <v>0.09</v>
      </c>
      <c r="M9" s="160" t="s">
        <v>4399</v>
      </c>
      <c r="N9" s="128">
        <v>11</v>
      </c>
      <c r="O9" s="162">
        <v>0</v>
      </c>
      <c r="P9" s="164"/>
      <c r="Q9" s="123" t="s">
        <v>4835</v>
      </c>
      <c r="R9" s="123" t="s">
        <v>4836</v>
      </c>
    </row>
    <row r="10" spans="1:18" x14ac:dyDescent="0.2">
      <c r="A10" s="123"/>
      <c r="B10" s="123" t="s">
        <v>4837</v>
      </c>
      <c r="C10" s="123" t="s">
        <v>3799</v>
      </c>
      <c r="F10" s="125"/>
      <c r="G10" s="124" t="s">
        <v>730</v>
      </c>
      <c r="I10" s="127" t="s">
        <v>731</v>
      </c>
      <c r="J10" s="127">
        <v>1.0900000000000001</v>
      </c>
      <c r="K10" s="127">
        <v>0.09</v>
      </c>
      <c r="M10" s="160" t="s">
        <v>109</v>
      </c>
      <c r="N10" s="128">
        <v>11</v>
      </c>
      <c r="O10" s="162">
        <v>18.75</v>
      </c>
      <c r="P10" s="164"/>
      <c r="Q10" s="123" t="s">
        <v>3799</v>
      </c>
      <c r="R10" s="123" t="s">
        <v>4837</v>
      </c>
    </row>
    <row r="11" spans="1:18" x14ac:dyDescent="0.2">
      <c r="A11" s="123"/>
      <c r="B11" s="123" t="s">
        <v>4839</v>
      </c>
      <c r="C11" s="123" t="s">
        <v>4838</v>
      </c>
      <c r="F11" s="125"/>
      <c r="G11" s="126" t="s">
        <v>733</v>
      </c>
      <c r="I11" s="127" t="s">
        <v>734</v>
      </c>
      <c r="J11" s="127">
        <v>1.1100000000000001</v>
      </c>
      <c r="K11" s="127">
        <v>0.11</v>
      </c>
      <c r="M11" s="160" t="s">
        <v>106</v>
      </c>
      <c r="N11" s="128">
        <v>11</v>
      </c>
      <c r="O11" s="162">
        <v>18.97</v>
      </c>
      <c r="P11" s="164"/>
      <c r="Q11" s="123" t="s">
        <v>4838</v>
      </c>
      <c r="R11" s="123" t="s">
        <v>4839</v>
      </c>
    </row>
    <row r="12" spans="1:18" x14ac:dyDescent="0.2">
      <c r="A12" s="123"/>
      <c r="B12" s="123" t="s">
        <v>4841</v>
      </c>
      <c r="C12" s="123" t="s">
        <v>4840</v>
      </c>
      <c r="F12" s="125"/>
      <c r="G12" s="126" t="s">
        <v>736</v>
      </c>
      <c r="I12" s="127" t="s">
        <v>737</v>
      </c>
      <c r="J12" s="127">
        <v>1.08</v>
      </c>
      <c r="K12" s="127">
        <v>0.08</v>
      </c>
      <c r="M12" s="160" t="s">
        <v>111</v>
      </c>
      <c r="N12" s="128">
        <v>11</v>
      </c>
      <c r="O12" s="162">
        <v>85</v>
      </c>
      <c r="P12" s="164"/>
      <c r="Q12" s="123" t="s">
        <v>4840</v>
      </c>
      <c r="R12" s="123" t="s">
        <v>4841</v>
      </c>
    </row>
    <row r="13" spans="1:18" x14ac:dyDescent="0.2">
      <c r="A13" s="123"/>
      <c r="B13" s="123" t="s">
        <v>4843</v>
      </c>
      <c r="C13" s="123" t="s">
        <v>4842</v>
      </c>
      <c r="F13" s="125"/>
      <c r="G13" s="126" t="s">
        <v>740</v>
      </c>
      <c r="I13" s="127" t="s">
        <v>741</v>
      </c>
      <c r="J13" s="127">
        <v>1.1200000000000001</v>
      </c>
      <c r="K13" s="127">
        <v>0.12</v>
      </c>
      <c r="M13" s="160" t="s">
        <v>4400</v>
      </c>
      <c r="N13" s="128">
        <v>11</v>
      </c>
      <c r="O13" s="162">
        <v>110</v>
      </c>
      <c r="P13" s="164"/>
      <c r="Q13" s="123" t="s">
        <v>4842</v>
      </c>
      <c r="R13" s="123" t="s">
        <v>4843</v>
      </c>
    </row>
    <row r="14" spans="1:18" x14ac:dyDescent="0.2">
      <c r="A14" s="123"/>
      <c r="B14" s="123" t="s">
        <v>4844</v>
      </c>
      <c r="C14" s="123" t="s">
        <v>3798</v>
      </c>
      <c r="F14" s="125"/>
      <c r="G14" s="124" t="s">
        <v>743</v>
      </c>
      <c r="I14" s="127" t="s">
        <v>744</v>
      </c>
      <c r="J14" s="127">
        <v>1.1000000000000001</v>
      </c>
      <c r="K14" s="127">
        <v>0.1</v>
      </c>
      <c r="M14" s="160" t="s">
        <v>4401</v>
      </c>
      <c r="N14" s="128">
        <v>11</v>
      </c>
      <c r="O14" s="162">
        <v>115</v>
      </c>
      <c r="P14" s="164"/>
      <c r="Q14" s="123" t="s">
        <v>3798</v>
      </c>
      <c r="R14" s="123" t="s">
        <v>4844</v>
      </c>
    </row>
    <row r="15" spans="1:18" x14ac:dyDescent="0.2">
      <c r="A15" s="123"/>
      <c r="B15" s="123" t="s">
        <v>4846</v>
      </c>
      <c r="C15" s="123" t="s">
        <v>4845</v>
      </c>
      <c r="F15" s="125"/>
      <c r="G15" s="124" t="s">
        <v>746</v>
      </c>
      <c r="I15" s="127" t="s">
        <v>747</v>
      </c>
      <c r="J15" s="127">
        <v>1.1299999999999999</v>
      </c>
      <c r="K15" s="127">
        <v>0.13</v>
      </c>
      <c r="M15" s="160" t="s">
        <v>311</v>
      </c>
      <c r="N15" s="128">
        <v>11</v>
      </c>
      <c r="O15" s="162">
        <v>10000</v>
      </c>
      <c r="P15" s="164"/>
      <c r="Q15" s="123" t="s">
        <v>4845</v>
      </c>
      <c r="R15" s="123" t="s">
        <v>4846</v>
      </c>
    </row>
    <row r="16" spans="1:18" x14ac:dyDescent="0.2">
      <c r="A16" s="123"/>
      <c r="B16" s="123" t="s">
        <v>4847</v>
      </c>
      <c r="C16" s="123" t="s">
        <v>3803</v>
      </c>
      <c r="F16" s="125"/>
      <c r="G16" s="124" t="s">
        <v>749</v>
      </c>
      <c r="I16" s="127" t="s">
        <v>750</v>
      </c>
      <c r="J16" s="127">
        <v>1.1299999999999999</v>
      </c>
      <c r="K16" s="127">
        <v>0.13</v>
      </c>
      <c r="M16" s="160" t="s">
        <v>152</v>
      </c>
      <c r="N16" s="128">
        <v>11</v>
      </c>
      <c r="O16" s="162">
        <v>125</v>
      </c>
      <c r="P16" s="164"/>
      <c r="Q16" s="123" t="s">
        <v>3803</v>
      </c>
      <c r="R16" s="123" t="s">
        <v>4847</v>
      </c>
    </row>
    <row r="17" spans="1:18" x14ac:dyDescent="0.2">
      <c r="A17" s="123"/>
      <c r="B17" s="123" t="s">
        <v>4849</v>
      </c>
      <c r="C17" s="123" t="s">
        <v>4848</v>
      </c>
      <c r="F17" s="125"/>
      <c r="G17" s="126" t="s">
        <v>752</v>
      </c>
      <c r="I17" s="127" t="s">
        <v>753</v>
      </c>
      <c r="J17" s="127">
        <v>1.1200000000000001</v>
      </c>
      <c r="K17" s="127">
        <v>0.12</v>
      </c>
      <c r="M17" s="160" t="s">
        <v>154</v>
      </c>
      <c r="N17" s="128">
        <v>11</v>
      </c>
      <c r="O17" s="162">
        <v>29.4</v>
      </c>
      <c r="P17" s="164"/>
      <c r="Q17" s="123" t="s">
        <v>4848</v>
      </c>
      <c r="R17" s="123" t="s">
        <v>4849</v>
      </c>
    </row>
    <row r="18" spans="1:18" x14ac:dyDescent="0.2">
      <c r="A18" s="123"/>
      <c r="B18" s="123" t="s">
        <v>4851</v>
      </c>
      <c r="C18" s="123" t="s">
        <v>4850</v>
      </c>
      <c r="F18" s="125"/>
      <c r="G18" s="126" t="s">
        <v>755</v>
      </c>
      <c r="I18" s="127" t="s">
        <v>756</v>
      </c>
      <c r="J18" s="127">
        <v>1.1100000000000001</v>
      </c>
      <c r="K18" s="127">
        <v>0.11</v>
      </c>
      <c r="M18" s="160" t="s">
        <v>313</v>
      </c>
      <c r="N18" s="128">
        <v>11</v>
      </c>
      <c r="O18" s="162">
        <v>130</v>
      </c>
      <c r="P18" s="164"/>
      <c r="Q18" s="123" t="s">
        <v>4850</v>
      </c>
      <c r="R18" s="123" t="s">
        <v>4851</v>
      </c>
    </row>
    <row r="19" spans="1:18" x14ac:dyDescent="0.2">
      <c r="A19" s="123"/>
      <c r="B19" s="123" t="s">
        <v>4852</v>
      </c>
      <c r="C19" s="123" t="s">
        <v>3264</v>
      </c>
      <c r="F19" s="125"/>
      <c r="G19" s="124" t="s">
        <v>758</v>
      </c>
      <c r="I19" s="127" t="s">
        <v>759</v>
      </c>
      <c r="J19" s="127">
        <v>1.1599999999999999</v>
      </c>
      <c r="K19" s="127">
        <v>0.16</v>
      </c>
      <c r="M19" s="160" t="s">
        <v>4402</v>
      </c>
      <c r="N19" s="128">
        <v>11</v>
      </c>
      <c r="O19" s="162">
        <v>0</v>
      </c>
      <c r="P19" s="164"/>
      <c r="Q19" s="123" t="s">
        <v>3264</v>
      </c>
      <c r="R19" s="123" t="s">
        <v>4852</v>
      </c>
    </row>
    <row r="20" spans="1:18" x14ac:dyDescent="0.2">
      <c r="A20" s="123"/>
      <c r="B20" s="123" t="s">
        <v>4854</v>
      </c>
      <c r="C20" s="123" t="s">
        <v>4853</v>
      </c>
      <c r="F20" s="125"/>
      <c r="G20" s="126" t="s">
        <v>761</v>
      </c>
      <c r="I20" s="127" t="s">
        <v>762</v>
      </c>
      <c r="J20" s="127">
        <v>1.1200000000000001</v>
      </c>
      <c r="K20" s="127">
        <v>0.12</v>
      </c>
      <c r="M20" s="160" t="s">
        <v>4403</v>
      </c>
      <c r="N20" s="128">
        <v>11</v>
      </c>
      <c r="O20" s="162">
        <v>895</v>
      </c>
      <c r="P20" s="164"/>
      <c r="Q20" s="123" t="s">
        <v>4853</v>
      </c>
      <c r="R20" s="123" t="s">
        <v>4854</v>
      </c>
    </row>
    <row r="21" spans="1:18" x14ac:dyDescent="0.2">
      <c r="A21" s="123"/>
      <c r="B21" s="123" t="s">
        <v>4855</v>
      </c>
      <c r="C21" s="123" t="s">
        <v>4015</v>
      </c>
      <c r="F21" s="125"/>
      <c r="G21" s="126" t="s">
        <v>764</v>
      </c>
      <c r="I21" s="127" t="s">
        <v>765</v>
      </c>
      <c r="J21" s="127">
        <v>1.1100000000000001</v>
      </c>
      <c r="K21" s="127">
        <v>0.11</v>
      </c>
      <c r="M21" s="160" t="s">
        <v>4404</v>
      </c>
      <c r="N21" s="128">
        <v>11</v>
      </c>
      <c r="O21" s="162">
        <v>248.88</v>
      </c>
      <c r="P21" s="164"/>
      <c r="Q21" s="123" t="s">
        <v>4015</v>
      </c>
      <c r="R21" s="123" t="s">
        <v>4855</v>
      </c>
    </row>
    <row r="22" spans="1:18" x14ac:dyDescent="0.2">
      <c r="A22" s="123"/>
      <c r="B22" s="123" t="s">
        <v>4857</v>
      </c>
      <c r="C22" s="123" t="s">
        <v>4856</v>
      </c>
      <c r="F22" s="125"/>
      <c r="G22" s="126" t="s">
        <v>767</v>
      </c>
      <c r="I22" s="127" t="s">
        <v>768</v>
      </c>
      <c r="J22" s="127">
        <v>1.08</v>
      </c>
      <c r="K22" s="127">
        <v>0.08</v>
      </c>
      <c r="M22" s="160" t="s">
        <v>738</v>
      </c>
      <c r="N22" s="128">
        <v>11</v>
      </c>
      <c r="O22" s="162">
        <v>212.5</v>
      </c>
      <c r="P22" s="164"/>
      <c r="Q22" s="123" t="s">
        <v>4856</v>
      </c>
      <c r="R22" s="123" t="s">
        <v>4857</v>
      </c>
    </row>
    <row r="23" spans="1:18" x14ac:dyDescent="0.2">
      <c r="A23" s="123"/>
      <c r="B23" s="123" t="s">
        <v>4859</v>
      </c>
      <c r="C23" s="123" t="s">
        <v>4858</v>
      </c>
      <c r="F23" s="125"/>
      <c r="G23" s="126" t="s">
        <v>770</v>
      </c>
      <c r="I23" s="127" t="s">
        <v>771</v>
      </c>
      <c r="J23" s="127">
        <v>1.1499999999999999</v>
      </c>
      <c r="K23" s="127">
        <v>0.15</v>
      </c>
      <c r="M23" s="160" t="s">
        <v>51</v>
      </c>
      <c r="N23" s="128">
        <v>11</v>
      </c>
      <c r="O23" s="162">
        <v>200.5</v>
      </c>
      <c r="P23" s="164"/>
      <c r="Q23" s="123" t="s">
        <v>4858</v>
      </c>
      <c r="R23" s="123" t="s">
        <v>4859</v>
      </c>
    </row>
    <row r="24" spans="1:18" x14ac:dyDescent="0.2">
      <c r="A24" s="123"/>
      <c r="B24" s="123" t="s">
        <v>4861</v>
      </c>
      <c r="C24" s="123" t="s">
        <v>4860</v>
      </c>
      <c r="F24" s="125"/>
      <c r="G24" s="126" t="s">
        <v>773</v>
      </c>
      <c r="I24" s="127" t="s">
        <v>774</v>
      </c>
      <c r="J24" s="127">
        <v>1.0900000000000001</v>
      </c>
      <c r="K24" s="127">
        <v>0.09</v>
      </c>
      <c r="M24" s="160" t="s">
        <v>56</v>
      </c>
      <c r="N24" s="128">
        <v>11</v>
      </c>
      <c r="O24" s="162">
        <v>69.98</v>
      </c>
      <c r="P24" s="164"/>
      <c r="Q24" s="123" t="s">
        <v>4860</v>
      </c>
      <c r="R24" s="123" t="s">
        <v>4861</v>
      </c>
    </row>
    <row r="25" spans="1:18" x14ac:dyDescent="0.2">
      <c r="A25" s="127"/>
      <c r="B25" s="127" t="s">
        <v>4862</v>
      </c>
      <c r="C25" s="130" t="s">
        <v>3492</v>
      </c>
      <c r="F25" s="125"/>
      <c r="G25" s="126" t="s">
        <v>776</v>
      </c>
      <c r="I25" s="127" t="s">
        <v>777</v>
      </c>
      <c r="J25" s="127">
        <v>1.1200000000000001</v>
      </c>
      <c r="K25" s="127">
        <v>0.12</v>
      </c>
      <c r="M25" s="160" t="s">
        <v>4405</v>
      </c>
      <c r="N25" s="128">
        <v>11</v>
      </c>
      <c r="O25" s="162">
        <v>50</v>
      </c>
      <c r="P25" s="164"/>
      <c r="Q25" s="130" t="s">
        <v>3492</v>
      </c>
      <c r="R25" s="127" t="s">
        <v>4862</v>
      </c>
    </row>
    <row r="26" spans="1:18" x14ac:dyDescent="0.2">
      <c r="A26" s="131"/>
      <c r="B26" s="127" t="s">
        <v>4863</v>
      </c>
      <c r="C26" s="130" t="s">
        <v>4069</v>
      </c>
      <c r="F26" s="125"/>
      <c r="G26" s="126" t="s">
        <v>779</v>
      </c>
      <c r="I26" s="127" t="s">
        <v>780</v>
      </c>
      <c r="J26" s="127">
        <v>1.0900000000000001</v>
      </c>
      <c r="K26" s="127">
        <v>0.09</v>
      </c>
      <c r="M26" s="160" t="s">
        <v>9275</v>
      </c>
      <c r="N26" s="128">
        <v>11</v>
      </c>
      <c r="O26" s="162">
        <v>21</v>
      </c>
      <c r="P26" s="164"/>
      <c r="Q26" s="130" t="s">
        <v>4069</v>
      </c>
      <c r="R26" s="127" t="s">
        <v>4863</v>
      </c>
    </row>
    <row r="27" spans="1:18" x14ac:dyDescent="0.2">
      <c r="A27" s="127"/>
      <c r="B27" s="127" t="s">
        <v>4865</v>
      </c>
      <c r="C27" s="130" t="s">
        <v>4864</v>
      </c>
      <c r="F27" s="125"/>
      <c r="G27" s="126" t="s">
        <v>782</v>
      </c>
      <c r="I27" s="127" t="s">
        <v>783</v>
      </c>
      <c r="J27" s="127">
        <v>1.1000000000000001</v>
      </c>
      <c r="K27" s="127">
        <v>0.1</v>
      </c>
      <c r="M27" s="160" t="s">
        <v>640</v>
      </c>
      <c r="N27" s="128">
        <v>11</v>
      </c>
      <c r="O27" s="162">
        <v>252.5</v>
      </c>
      <c r="P27" s="164"/>
      <c r="Q27" s="130" t="s">
        <v>4864</v>
      </c>
      <c r="R27" s="127" t="s">
        <v>4865</v>
      </c>
    </row>
    <row r="28" spans="1:18" x14ac:dyDescent="0.2">
      <c r="A28" s="123"/>
      <c r="B28" s="123" t="s">
        <v>4867</v>
      </c>
      <c r="C28" s="123" t="s">
        <v>4866</v>
      </c>
      <c r="G28" s="126" t="s">
        <v>786</v>
      </c>
      <c r="I28" s="127" t="s">
        <v>787</v>
      </c>
      <c r="J28" s="127">
        <v>1.0900000000000001</v>
      </c>
      <c r="K28" s="127">
        <v>0.09</v>
      </c>
      <c r="M28" s="160" t="s">
        <v>642</v>
      </c>
      <c r="N28" s="128">
        <v>11</v>
      </c>
      <c r="O28" s="162">
        <v>252.5</v>
      </c>
      <c r="P28" s="164"/>
      <c r="Q28" s="123" t="s">
        <v>4866</v>
      </c>
      <c r="R28" s="123" t="s">
        <v>4867</v>
      </c>
    </row>
    <row r="29" spans="1:18" x14ac:dyDescent="0.2">
      <c r="A29" s="123"/>
      <c r="B29" s="123" t="s">
        <v>4869</v>
      </c>
      <c r="C29" s="123" t="s">
        <v>4868</v>
      </c>
      <c r="G29" s="126" t="s">
        <v>789</v>
      </c>
      <c r="M29" s="160" t="s">
        <v>207</v>
      </c>
      <c r="N29" s="128">
        <v>11</v>
      </c>
      <c r="O29" s="162">
        <v>24.69</v>
      </c>
      <c r="P29" s="164"/>
      <c r="Q29" s="123" t="s">
        <v>4868</v>
      </c>
      <c r="R29" s="123" t="s">
        <v>4869</v>
      </c>
    </row>
    <row r="30" spans="1:18" x14ac:dyDescent="0.2">
      <c r="A30" s="131"/>
      <c r="B30" s="127" t="s">
        <v>4071</v>
      </c>
      <c r="C30" s="130" t="s">
        <v>4072</v>
      </c>
      <c r="G30" s="126" t="s">
        <v>791</v>
      </c>
      <c r="M30" s="160" t="s">
        <v>156</v>
      </c>
      <c r="N30" s="128">
        <v>11</v>
      </c>
      <c r="O30" s="162">
        <v>40</v>
      </c>
      <c r="P30" s="164"/>
      <c r="Q30" s="130" t="s">
        <v>4072</v>
      </c>
      <c r="R30" s="127" t="s">
        <v>4071</v>
      </c>
    </row>
    <row r="31" spans="1:18" x14ac:dyDescent="0.2">
      <c r="A31" s="123"/>
      <c r="B31" s="123" t="s">
        <v>4871</v>
      </c>
      <c r="C31" s="123" t="s">
        <v>4870</v>
      </c>
      <c r="G31" s="126" t="s">
        <v>793</v>
      </c>
      <c r="M31" s="160" t="s">
        <v>158</v>
      </c>
      <c r="N31" s="128">
        <v>11</v>
      </c>
      <c r="O31" s="162">
        <v>23</v>
      </c>
      <c r="P31" s="164"/>
      <c r="Q31" s="123" t="s">
        <v>4870</v>
      </c>
      <c r="R31" s="123" t="s">
        <v>4871</v>
      </c>
    </row>
    <row r="32" spans="1:18" x14ac:dyDescent="0.2">
      <c r="A32" s="131"/>
      <c r="B32" s="127" t="s">
        <v>4873</v>
      </c>
      <c r="C32" s="130" t="s">
        <v>4872</v>
      </c>
      <c r="G32" s="126" t="s">
        <v>795</v>
      </c>
      <c r="M32" s="160" t="s">
        <v>648</v>
      </c>
      <c r="N32" s="128">
        <v>11</v>
      </c>
      <c r="O32" s="162">
        <v>38.25</v>
      </c>
      <c r="P32" s="164"/>
      <c r="Q32" s="130" t="s">
        <v>4872</v>
      </c>
      <c r="R32" s="127" t="s">
        <v>4873</v>
      </c>
    </row>
    <row r="33" spans="1:18" x14ac:dyDescent="0.2">
      <c r="A33" s="131"/>
      <c r="B33" s="127" t="s">
        <v>4875</v>
      </c>
      <c r="C33" s="130" t="s">
        <v>4874</v>
      </c>
      <c r="G33" s="126" t="s">
        <v>797</v>
      </c>
      <c r="M33" s="160" t="s">
        <v>650</v>
      </c>
      <c r="N33" s="128">
        <v>11</v>
      </c>
      <c r="O33" s="162">
        <v>40.75</v>
      </c>
      <c r="P33" s="164"/>
      <c r="Q33" s="130" t="s">
        <v>4874</v>
      </c>
      <c r="R33" s="127" t="s">
        <v>4875</v>
      </c>
    </row>
    <row r="34" spans="1:18" x14ac:dyDescent="0.2">
      <c r="A34" s="123"/>
      <c r="B34" s="123" t="s">
        <v>4877</v>
      </c>
      <c r="C34" s="123" t="s">
        <v>4876</v>
      </c>
      <c r="M34" s="160" t="s">
        <v>209</v>
      </c>
      <c r="N34" s="128">
        <v>11</v>
      </c>
      <c r="O34" s="162">
        <v>7.28</v>
      </c>
      <c r="P34" s="164"/>
      <c r="Q34" s="123" t="s">
        <v>4876</v>
      </c>
      <c r="R34" s="123" t="s">
        <v>4877</v>
      </c>
    </row>
    <row r="35" spans="1:18" x14ac:dyDescent="0.2">
      <c r="A35" s="123"/>
      <c r="B35" s="123" t="s">
        <v>4878</v>
      </c>
      <c r="C35" s="123" t="s">
        <v>4066</v>
      </c>
      <c r="M35" s="160" t="s">
        <v>211</v>
      </c>
      <c r="N35" s="128">
        <v>11</v>
      </c>
      <c r="O35" s="162">
        <v>12.88</v>
      </c>
      <c r="P35" s="164"/>
      <c r="Q35" s="123" t="s">
        <v>4066</v>
      </c>
      <c r="R35" s="123" t="s">
        <v>4878</v>
      </c>
    </row>
    <row r="36" spans="1:18" x14ac:dyDescent="0.2">
      <c r="A36" s="131"/>
      <c r="B36" s="127" t="s">
        <v>4880</v>
      </c>
      <c r="C36" s="130" t="s">
        <v>4879</v>
      </c>
      <c r="I36" s="132" t="s">
        <v>188</v>
      </c>
      <c r="J36" s="103">
        <v>12</v>
      </c>
      <c r="M36" s="160" t="s">
        <v>213</v>
      </c>
      <c r="N36" s="128">
        <v>11</v>
      </c>
      <c r="O36" s="162">
        <v>19.760000000000002</v>
      </c>
      <c r="P36" s="164"/>
      <c r="Q36" s="130" t="s">
        <v>4879</v>
      </c>
      <c r="R36" s="127" t="s">
        <v>4880</v>
      </c>
    </row>
    <row r="37" spans="1:18" x14ac:dyDescent="0.2">
      <c r="A37" s="131"/>
      <c r="B37" s="127" t="s">
        <v>4882</v>
      </c>
      <c r="C37" s="130" t="s">
        <v>4881</v>
      </c>
      <c r="I37" s="132" t="s">
        <v>196</v>
      </c>
      <c r="J37" s="103">
        <v>12</v>
      </c>
      <c r="M37" s="160" t="s">
        <v>215</v>
      </c>
      <c r="N37" s="128">
        <v>11</v>
      </c>
      <c r="O37" s="162">
        <v>38</v>
      </c>
      <c r="P37" s="164"/>
      <c r="Q37" s="130" t="s">
        <v>4881</v>
      </c>
      <c r="R37" s="127" t="s">
        <v>4882</v>
      </c>
    </row>
    <row r="38" spans="1:18" x14ac:dyDescent="0.2">
      <c r="A38" s="131"/>
      <c r="B38" s="127" t="s">
        <v>4883</v>
      </c>
      <c r="C38" s="130" t="s">
        <v>1420</v>
      </c>
      <c r="I38" s="132" t="s">
        <v>804</v>
      </c>
      <c r="J38" s="103">
        <v>12</v>
      </c>
      <c r="M38" s="160" t="s">
        <v>4406</v>
      </c>
      <c r="N38" s="128">
        <v>11</v>
      </c>
      <c r="O38" s="162">
        <v>0</v>
      </c>
      <c r="P38" s="164"/>
      <c r="Q38" s="130" t="s">
        <v>1420</v>
      </c>
      <c r="R38" s="127" t="s">
        <v>4883</v>
      </c>
    </row>
    <row r="39" spans="1:18" x14ac:dyDescent="0.2">
      <c r="A39" s="123"/>
      <c r="B39" s="123" t="s">
        <v>4884</v>
      </c>
      <c r="C39" s="123" t="s">
        <v>1422</v>
      </c>
      <c r="I39" s="132" t="s">
        <v>806</v>
      </c>
      <c r="J39" s="103">
        <v>12</v>
      </c>
      <c r="M39" s="160" t="s">
        <v>4407</v>
      </c>
      <c r="N39" s="128">
        <v>11</v>
      </c>
      <c r="O39" s="162">
        <v>21</v>
      </c>
      <c r="P39" s="164"/>
      <c r="Q39" s="123" t="s">
        <v>1422</v>
      </c>
      <c r="R39" s="123" t="s">
        <v>4884</v>
      </c>
    </row>
    <row r="40" spans="1:18" x14ac:dyDescent="0.2">
      <c r="A40" s="127"/>
      <c r="B40" s="127" t="s">
        <v>4885</v>
      </c>
      <c r="C40" s="130" t="s">
        <v>1421</v>
      </c>
      <c r="I40" s="132" t="s">
        <v>200</v>
      </c>
      <c r="J40" s="103">
        <v>12</v>
      </c>
      <c r="M40" s="160" t="s">
        <v>4408</v>
      </c>
      <c r="N40" s="128">
        <v>11</v>
      </c>
      <c r="O40" s="162">
        <v>35</v>
      </c>
      <c r="P40" s="164"/>
      <c r="Q40" s="130" t="s">
        <v>1421</v>
      </c>
      <c r="R40" s="127" t="s">
        <v>4885</v>
      </c>
    </row>
    <row r="41" spans="1:18" x14ac:dyDescent="0.2">
      <c r="A41" s="131"/>
      <c r="B41" s="127" t="s">
        <v>4887</v>
      </c>
      <c r="C41" s="130" t="s">
        <v>4886</v>
      </c>
      <c r="I41" s="132" t="s">
        <v>809</v>
      </c>
      <c r="J41" s="103">
        <v>12</v>
      </c>
      <c r="M41" s="160" t="s">
        <v>4409</v>
      </c>
      <c r="N41" s="128">
        <v>11</v>
      </c>
      <c r="O41" s="162">
        <v>34.479999999999997</v>
      </c>
      <c r="P41" s="164"/>
      <c r="Q41" s="130" t="s">
        <v>4886</v>
      </c>
      <c r="R41" s="127" t="s">
        <v>4887</v>
      </c>
    </row>
    <row r="42" spans="1:18" x14ac:dyDescent="0.2">
      <c r="A42" s="123"/>
      <c r="B42" s="123" t="s">
        <v>4889</v>
      </c>
      <c r="C42" s="123" t="s">
        <v>4888</v>
      </c>
      <c r="I42" s="132" t="s">
        <v>625</v>
      </c>
      <c r="J42" s="103">
        <v>12</v>
      </c>
      <c r="M42" s="160" t="s">
        <v>4410</v>
      </c>
      <c r="N42" s="128">
        <v>11</v>
      </c>
      <c r="O42" s="162">
        <v>0</v>
      </c>
      <c r="P42" s="164"/>
      <c r="Q42" s="123" t="s">
        <v>4888</v>
      </c>
      <c r="R42" s="123" t="s">
        <v>4889</v>
      </c>
    </row>
    <row r="43" spans="1:18" x14ac:dyDescent="0.2">
      <c r="A43" s="127"/>
      <c r="B43" s="127" t="s">
        <v>4891</v>
      </c>
      <c r="C43" s="130" t="s">
        <v>4890</v>
      </c>
      <c r="I43" s="132" t="s">
        <v>627</v>
      </c>
      <c r="J43" s="103">
        <v>12</v>
      </c>
      <c r="M43" s="160" t="s">
        <v>4411</v>
      </c>
      <c r="N43" s="128">
        <v>11</v>
      </c>
      <c r="O43" s="162">
        <v>9.75</v>
      </c>
      <c r="P43" s="164"/>
      <c r="Q43" s="130" t="s">
        <v>4890</v>
      </c>
      <c r="R43" s="127" t="s">
        <v>4891</v>
      </c>
    </row>
    <row r="44" spans="1:18" x14ac:dyDescent="0.2">
      <c r="A44" s="131"/>
      <c r="B44" s="127" t="s">
        <v>4892</v>
      </c>
      <c r="C44" s="130" t="s">
        <v>3272</v>
      </c>
      <c r="M44" s="160" t="s">
        <v>4412</v>
      </c>
      <c r="N44" s="128">
        <v>11</v>
      </c>
      <c r="O44" s="162">
        <v>16.75</v>
      </c>
      <c r="P44" s="164"/>
      <c r="Q44" s="130" t="s">
        <v>3272</v>
      </c>
      <c r="R44" s="127" t="s">
        <v>4892</v>
      </c>
    </row>
    <row r="45" spans="1:18" x14ac:dyDescent="0.2">
      <c r="A45" s="123"/>
      <c r="B45" s="123" t="s">
        <v>4893</v>
      </c>
      <c r="C45" s="123" t="s">
        <v>3323</v>
      </c>
      <c r="M45" s="160" t="s">
        <v>4413</v>
      </c>
      <c r="N45" s="128">
        <v>11</v>
      </c>
      <c r="O45" s="162">
        <v>0</v>
      </c>
      <c r="P45" s="164"/>
      <c r="Q45" s="123" t="s">
        <v>3323</v>
      </c>
      <c r="R45" s="123" t="s">
        <v>4893</v>
      </c>
    </row>
    <row r="46" spans="1:18" x14ac:dyDescent="0.2">
      <c r="A46" s="131"/>
      <c r="B46" s="127" t="s">
        <v>4895</v>
      </c>
      <c r="C46" s="130" t="s">
        <v>4894</v>
      </c>
      <c r="M46" s="160" t="s">
        <v>59</v>
      </c>
      <c r="N46" s="128">
        <v>11</v>
      </c>
      <c r="O46" s="162">
        <v>656</v>
      </c>
      <c r="P46" s="164"/>
      <c r="Q46" s="130" t="s">
        <v>4894</v>
      </c>
      <c r="R46" s="127" t="s">
        <v>4895</v>
      </c>
    </row>
    <row r="47" spans="1:18" x14ac:dyDescent="0.2">
      <c r="A47" s="131"/>
      <c r="B47" s="127" t="s">
        <v>4896</v>
      </c>
      <c r="C47" s="130" t="s">
        <v>3364</v>
      </c>
      <c r="M47" s="160" t="s">
        <v>61</v>
      </c>
      <c r="N47" s="128">
        <v>11</v>
      </c>
      <c r="O47" s="162">
        <v>990</v>
      </c>
      <c r="P47" s="164"/>
      <c r="Q47" s="130" t="s">
        <v>3364</v>
      </c>
      <c r="R47" s="127" t="s">
        <v>4896</v>
      </c>
    </row>
    <row r="48" spans="1:18" x14ac:dyDescent="0.2">
      <c r="A48" s="131"/>
      <c r="B48" s="127" t="s">
        <v>4897</v>
      </c>
      <c r="C48" s="130" t="s">
        <v>3800</v>
      </c>
      <c r="M48" s="160" t="s">
        <v>63</v>
      </c>
      <c r="N48" s="128">
        <v>11</v>
      </c>
      <c r="O48" s="162">
        <v>1250</v>
      </c>
      <c r="P48" s="164"/>
      <c r="Q48" s="130" t="s">
        <v>3800</v>
      </c>
      <c r="R48" s="127" t="s">
        <v>4897</v>
      </c>
    </row>
    <row r="49" spans="1:18" x14ac:dyDescent="0.2">
      <c r="A49" s="123"/>
      <c r="B49" s="123" t="s">
        <v>4898</v>
      </c>
      <c r="C49" s="123" t="s">
        <v>1174</v>
      </c>
      <c r="M49" s="160" t="s">
        <v>65</v>
      </c>
      <c r="N49" s="128">
        <v>11</v>
      </c>
      <c r="O49" s="162">
        <v>736</v>
      </c>
      <c r="P49" s="164"/>
      <c r="Q49" s="123" t="s">
        <v>1174</v>
      </c>
      <c r="R49" s="123" t="s">
        <v>4898</v>
      </c>
    </row>
    <row r="50" spans="1:18" x14ac:dyDescent="0.2">
      <c r="A50" s="123"/>
      <c r="B50" s="123" t="s">
        <v>4899</v>
      </c>
      <c r="C50" s="123" t="s">
        <v>1175</v>
      </c>
      <c r="M50" s="160" t="s">
        <v>67</v>
      </c>
      <c r="N50" s="128">
        <v>11</v>
      </c>
      <c r="O50" s="162">
        <v>573.85</v>
      </c>
      <c r="P50" s="164"/>
      <c r="Q50" s="123" t="s">
        <v>1175</v>
      </c>
      <c r="R50" s="123" t="s">
        <v>4899</v>
      </c>
    </row>
    <row r="51" spans="1:18" x14ac:dyDescent="0.2">
      <c r="A51" s="131"/>
      <c r="B51" s="127" t="s">
        <v>4901</v>
      </c>
      <c r="C51" s="130" t="s">
        <v>4900</v>
      </c>
      <c r="M51" s="160" t="s">
        <v>69</v>
      </c>
      <c r="N51" s="128">
        <v>11</v>
      </c>
      <c r="O51" s="162">
        <v>995</v>
      </c>
      <c r="P51" s="164"/>
      <c r="Q51" s="130" t="s">
        <v>4900</v>
      </c>
      <c r="R51" s="127" t="s">
        <v>4901</v>
      </c>
    </row>
    <row r="52" spans="1:18" x14ac:dyDescent="0.2">
      <c r="A52" s="123"/>
      <c r="B52" s="123" t="s">
        <v>4903</v>
      </c>
      <c r="C52" s="123" t="s">
        <v>4902</v>
      </c>
      <c r="M52" s="160" t="s">
        <v>9276</v>
      </c>
      <c r="N52" s="128">
        <v>11</v>
      </c>
      <c r="O52" s="162">
        <v>477.6</v>
      </c>
      <c r="P52" s="164"/>
      <c r="Q52" s="123" t="s">
        <v>4902</v>
      </c>
      <c r="R52" s="123" t="s">
        <v>4903</v>
      </c>
    </row>
    <row r="53" spans="1:18" x14ac:dyDescent="0.2">
      <c r="A53" s="127"/>
      <c r="B53" s="127" t="s">
        <v>4904</v>
      </c>
      <c r="C53" s="130" t="s">
        <v>3414</v>
      </c>
      <c r="M53" s="160" t="s">
        <v>9277</v>
      </c>
      <c r="N53" s="128">
        <v>11</v>
      </c>
      <c r="O53" s="162">
        <v>748.85</v>
      </c>
      <c r="P53" s="164"/>
      <c r="Q53" s="130" t="s">
        <v>3414</v>
      </c>
      <c r="R53" s="127" t="s">
        <v>4904</v>
      </c>
    </row>
    <row r="54" spans="1:18" x14ac:dyDescent="0.2">
      <c r="A54" s="123"/>
      <c r="B54" s="123" t="s">
        <v>4905</v>
      </c>
      <c r="C54" s="123" t="s">
        <v>3349</v>
      </c>
      <c r="M54" s="160" t="s">
        <v>217</v>
      </c>
      <c r="N54" s="128">
        <v>11</v>
      </c>
      <c r="O54" s="162">
        <v>16.88</v>
      </c>
      <c r="P54" s="164"/>
      <c r="Q54" s="123" t="s">
        <v>3349</v>
      </c>
      <c r="R54" s="123" t="s">
        <v>4905</v>
      </c>
    </row>
    <row r="55" spans="1:18" x14ac:dyDescent="0.2">
      <c r="A55" s="131"/>
      <c r="B55" s="127" t="s">
        <v>4906</v>
      </c>
      <c r="C55" s="130" t="s">
        <v>3639</v>
      </c>
      <c r="M55" s="160" t="s">
        <v>290</v>
      </c>
      <c r="N55" s="128">
        <v>11</v>
      </c>
      <c r="O55" s="162">
        <v>11.32</v>
      </c>
      <c r="P55" s="164"/>
      <c r="Q55" s="130" t="s">
        <v>3639</v>
      </c>
      <c r="R55" s="127" t="s">
        <v>4906</v>
      </c>
    </row>
    <row r="56" spans="1:18" x14ac:dyDescent="0.2">
      <c r="A56" s="131"/>
      <c r="B56" s="127" t="s">
        <v>4908</v>
      </c>
      <c r="C56" s="130" t="s">
        <v>4907</v>
      </c>
      <c r="M56" s="160" t="s">
        <v>292</v>
      </c>
      <c r="N56" s="128">
        <v>11</v>
      </c>
      <c r="O56" s="162">
        <v>26.35</v>
      </c>
      <c r="P56" s="164"/>
      <c r="Q56" s="130" t="s">
        <v>4907</v>
      </c>
      <c r="R56" s="127" t="s">
        <v>4908</v>
      </c>
    </row>
    <row r="57" spans="1:18" x14ac:dyDescent="0.2">
      <c r="A57" s="131"/>
      <c r="B57" s="127" t="s">
        <v>4909</v>
      </c>
      <c r="C57" s="130" t="s">
        <v>3802</v>
      </c>
      <c r="M57" s="160" t="s">
        <v>219</v>
      </c>
      <c r="N57" s="128">
        <v>11</v>
      </c>
      <c r="O57" s="162">
        <v>67.099999999999994</v>
      </c>
      <c r="P57" s="164"/>
      <c r="Q57" s="130" t="s">
        <v>3802</v>
      </c>
      <c r="R57" s="127" t="s">
        <v>4909</v>
      </c>
    </row>
    <row r="58" spans="1:18" x14ac:dyDescent="0.2">
      <c r="A58" s="123"/>
      <c r="B58" s="123" t="s">
        <v>4911</v>
      </c>
      <c r="C58" s="123" t="s">
        <v>4910</v>
      </c>
      <c r="M58" s="160" t="s">
        <v>221</v>
      </c>
      <c r="N58" s="128">
        <v>11</v>
      </c>
      <c r="O58" s="162">
        <v>66</v>
      </c>
      <c r="P58" s="164"/>
      <c r="Q58" s="123" t="s">
        <v>4910</v>
      </c>
      <c r="R58" s="123" t="s">
        <v>4911</v>
      </c>
    </row>
    <row r="59" spans="1:18" x14ac:dyDescent="0.2">
      <c r="A59" s="123"/>
      <c r="B59" s="123" t="s">
        <v>4913</v>
      </c>
      <c r="C59" s="123" t="s">
        <v>4912</v>
      </c>
      <c r="M59" s="160" t="s">
        <v>294</v>
      </c>
      <c r="N59" s="128">
        <v>11</v>
      </c>
      <c r="O59" s="162">
        <v>459.98</v>
      </c>
      <c r="P59" s="164"/>
      <c r="Q59" s="123" t="s">
        <v>4912</v>
      </c>
      <c r="R59" s="123" t="s">
        <v>4913</v>
      </c>
    </row>
    <row r="60" spans="1:18" x14ac:dyDescent="0.2">
      <c r="A60" s="131"/>
      <c r="B60" s="127" t="s">
        <v>4915</v>
      </c>
      <c r="C60" s="130" t="s">
        <v>4914</v>
      </c>
      <c r="M60" s="160" t="s">
        <v>4414</v>
      </c>
      <c r="N60" s="128">
        <v>11</v>
      </c>
      <c r="O60" s="162">
        <v>179</v>
      </c>
      <c r="P60" s="164"/>
      <c r="Q60" s="130" t="s">
        <v>4914</v>
      </c>
      <c r="R60" s="127" t="s">
        <v>4915</v>
      </c>
    </row>
    <row r="61" spans="1:18" x14ac:dyDescent="0.2">
      <c r="A61" s="123"/>
      <c r="B61" s="123" t="s">
        <v>4916</v>
      </c>
      <c r="C61" s="123" t="s">
        <v>1388</v>
      </c>
      <c r="M61" s="160" t="s">
        <v>4415</v>
      </c>
      <c r="N61" s="128">
        <v>11</v>
      </c>
      <c r="O61" s="162">
        <v>135</v>
      </c>
      <c r="P61" s="164"/>
      <c r="Q61" s="123" t="s">
        <v>1388</v>
      </c>
      <c r="R61" s="123" t="s">
        <v>4916</v>
      </c>
    </row>
    <row r="62" spans="1:18" x14ac:dyDescent="0.2">
      <c r="A62" s="123"/>
      <c r="B62" s="123" t="s">
        <v>4918</v>
      </c>
      <c r="C62" s="123" t="s">
        <v>4917</v>
      </c>
      <c r="M62" s="160" t="s">
        <v>4416</v>
      </c>
      <c r="N62" s="128">
        <v>11</v>
      </c>
      <c r="O62" s="162">
        <v>135</v>
      </c>
      <c r="P62" s="164"/>
      <c r="Q62" s="123" t="s">
        <v>4917</v>
      </c>
      <c r="R62" s="123" t="s">
        <v>4918</v>
      </c>
    </row>
    <row r="63" spans="1:18" x14ac:dyDescent="0.2">
      <c r="A63" s="127"/>
      <c r="B63" s="127" t="s">
        <v>4920</v>
      </c>
      <c r="C63" s="130" t="s">
        <v>4919</v>
      </c>
      <c r="M63" s="160" t="s">
        <v>4417</v>
      </c>
      <c r="N63" s="128">
        <v>11</v>
      </c>
      <c r="O63" s="162">
        <v>179</v>
      </c>
      <c r="P63" s="164"/>
      <c r="Q63" s="130" t="s">
        <v>4919</v>
      </c>
      <c r="R63" s="127" t="s">
        <v>4920</v>
      </c>
    </row>
    <row r="64" spans="1:18" x14ac:dyDescent="0.2">
      <c r="A64" s="123"/>
      <c r="B64" s="123" t="s">
        <v>4922</v>
      </c>
      <c r="C64" s="123" t="s">
        <v>4921</v>
      </c>
      <c r="M64" s="160" t="s">
        <v>809</v>
      </c>
      <c r="N64" s="128">
        <v>12</v>
      </c>
      <c r="O64" s="162">
        <v>25490</v>
      </c>
      <c r="P64" s="164"/>
      <c r="Q64" s="123" t="s">
        <v>4921</v>
      </c>
      <c r="R64" s="123" t="s">
        <v>4922</v>
      </c>
    </row>
    <row r="65" spans="1:18" x14ac:dyDescent="0.2">
      <c r="A65" s="123"/>
      <c r="B65" s="123" t="s">
        <v>4923</v>
      </c>
      <c r="C65" s="123" t="s">
        <v>2120</v>
      </c>
      <c r="M65" s="160" t="s">
        <v>188</v>
      </c>
      <c r="N65" s="128">
        <v>12</v>
      </c>
      <c r="O65" s="162">
        <v>37700</v>
      </c>
      <c r="P65" s="164"/>
      <c r="Q65" s="123" t="s">
        <v>2120</v>
      </c>
      <c r="R65" s="123" t="s">
        <v>4923</v>
      </c>
    </row>
    <row r="66" spans="1:18" x14ac:dyDescent="0.2">
      <c r="A66" s="127"/>
      <c r="B66" s="127" t="s">
        <v>4924</v>
      </c>
      <c r="C66" s="130" t="s">
        <v>2176</v>
      </c>
      <c r="M66" s="160" t="s">
        <v>806</v>
      </c>
      <c r="N66" s="128">
        <v>12</v>
      </c>
      <c r="O66" s="162">
        <v>33180</v>
      </c>
      <c r="P66" s="164"/>
      <c r="Q66" s="130" t="s">
        <v>2176</v>
      </c>
      <c r="R66" s="127" t="s">
        <v>4924</v>
      </c>
    </row>
    <row r="67" spans="1:18" x14ac:dyDescent="0.2">
      <c r="A67" s="127"/>
      <c r="B67" s="127" t="s">
        <v>4926</v>
      </c>
      <c r="C67" s="130" t="s">
        <v>4925</v>
      </c>
      <c r="M67" s="160" t="s">
        <v>161</v>
      </c>
      <c r="N67" s="128">
        <v>11</v>
      </c>
      <c r="O67" s="162">
        <v>7.7</v>
      </c>
      <c r="P67" s="164"/>
      <c r="Q67" s="130" t="s">
        <v>4925</v>
      </c>
      <c r="R67" s="127" t="s">
        <v>4926</v>
      </c>
    </row>
    <row r="68" spans="1:18" x14ac:dyDescent="0.2">
      <c r="A68" s="127"/>
      <c r="B68" s="127" t="s">
        <v>4927</v>
      </c>
      <c r="C68" s="130" t="s">
        <v>2272</v>
      </c>
      <c r="M68" s="160" t="s">
        <v>4418</v>
      </c>
      <c r="N68" s="128">
        <v>11</v>
      </c>
      <c r="O68" s="162">
        <v>16.649999999999999</v>
      </c>
      <c r="P68" s="164"/>
      <c r="Q68" s="130" t="s">
        <v>2272</v>
      </c>
      <c r="R68" s="127" t="s">
        <v>4927</v>
      </c>
    </row>
    <row r="69" spans="1:18" x14ac:dyDescent="0.2">
      <c r="A69" s="127"/>
      <c r="B69" s="127" t="s">
        <v>4928</v>
      </c>
      <c r="C69" s="130" t="s">
        <v>2273</v>
      </c>
      <c r="M69" s="160" t="s">
        <v>164</v>
      </c>
      <c r="N69" s="128">
        <v>11</v>
      </c>
      <c r="O69" s="162">
        <v>35.99</v>
      </c>
      <c r="P69" s="164"/>
      <c r="Q69" s="130" t="s">
        <v>2273</v>
      </c>
      <c r="R69" s="127" t="s">
        <v>4928</v>
      </c>
    </row>
    <row r="70" spans="1:18" x14ac:dyDescent="0.2">
      <c r="A70" s="127"/>
      <c r="B70" s="127" t="s">
        <v>4930</v>
      </c>
      <c r="C70" s="130" t="s">
        <v>4929</v>
      </c>
      <c r="M70" s="160" t="s">
        <v>4419</v>
      </c>
      <c r="N70" s="128">
        <v>11</v>
      </c>
      <c r="O70" s="162">
        <v>0</v>
      </c>
      <c r="P70" s="164"/>
      <c r="Q70" s="130" t="s">
        <v>4929</v>
      </c>
      <c r="R70" s="127" t="s">
        <v>4930</v>
      </c>
    </row>
    <row r="71" spans="1:18" x14ac:dyDescent="0.2">
      <c r="A71" s="123"/>
      <c r="B71" s="123" t="s">
        <v>4932</v>
      </c>
      <c r="C71" s="123" t="s">
        <v>4931</v>
      </c>
      <c r="M71" s="160" t="s">
        <v>4420</v>
      </c>
      <c r="N71" s="128">
        <v>11</v>
      </c>
      <c r="O71" s="162">
        <v>4996</v>
      </c>
      <c r="P71" s="164"/>
      <c r="Q71" s="123" t="s">
        <v>4931</v>
      </c>
      <c r="R71" s="123" t="s">
        <v>4932</v>
      </c>
    </row>
    <row r="72" spans="1:18" x14ac:dyDescent="0.2">
      <c r="A72" s="123"/>
      <c r="B72" s="123" t="s">
        <v>3111</v>
      </c>
      <c r="C72" s="123" t="s">
        <v>3112</v>
      </c>
      <c r="M72" s="160" t="s">
        <v>4421</v>
      </c>
      <c r="N72" s="128">
        <v>11</v>
      </c>
      <c r="O72" s="162">
        <v>5093</v>
      </c>
      <c r="P72" s="164"/>
      <c r="Q72" s="123" t="s">
        <v>3112</v>
      </c>
      <c r="R72" s="123" t="s">
        <v>3111</v>
      </c>
    </row>
    <row r="73" spans="1:18" x14ac:dyDescent="0.2">
      <c r="A73" s="123"/>
      <c r="B73" s="123" t="s">
        <v>4934</v>
      </c>
      <c r="C73" s="123" t="s">
        <v>4933</v>
      </c>
      <c r="M73" s="160" t="s">
        <v>4422</v>
      </c>
      <c r="N73" s="128">
        <v>11</v>
      </c>
      <c r="O73" s="162">
        <v>3145</v>
      </c>
      <c r="P73" s="164"/>
      <c r="Q73" s="123" t="s">
        <v>4933</v>
      </c>
      <c r="R73" s="123" t="s">
        <v>4934</v>
      </c>
    </row>
    <row r="74" spans="1:18" x14ac:dyDescent="0.2">
      <c r="A74" s="123"/>
      <c r="B74" s="123" t="s">
        <v>4935</v>
      </c>
      <c r="C74" s="123" t="s">
        <v>3609</v>
      </c>
      <c r="M74" s="160" t="s">
        <v>4423</v>
      </c>
      <c r="N74" s="128">
        <v>11</v>
      </c>
      <c r="O74" s="162">
        <v>3473</v>
      </c>
      <c r="P74" s="164"/>
      <c r="Q74" s="123" t="s">
        <v>3609</v>
      </c>
      <c r="R74" s="123" t="s">
        <v>4935</v>
      </c>
    </row>
    <row r="75" spans="1:18" x14ac:dyDescent="0.2">
      <c r="A75" s="131"/>
      <c r="B75" s="127" t="s">
        <v>4936</v>
      </c>
      <c r="C75" s="130" t="s">
        <v>3276</v>
      </c>
      <c r="M75" s="160" t="s">
        <v>4424</v>
      </c>
      <c r="N75" s="128">
        <v>11</v>
      </c>
      <c r="O75" s="162">
        <v>5135</v>
      </c>
      <c r="P75" s="164"/>
      <c r="Q75" s="130" t="s">
        <v>3276</v>
      </c>
      <c r="R75" s="127" t="s">
        <v>4936</v>
      </c>
    </row>
    <row r="76" spans="1:18" x14ac:dyDescent="0.2">
      <c r="A76" s="123"/>
      <c r="B76" s="123" t="s">
        <v>4937</v>
      </c>
      <c r="C76" s="123" t="s">
        <v>3281</v>
      </c>
      <c r="M76" s="160" t="s">
        <v>637</v>
      </c>
      <c r="N76" s="128">
        <v>11</v>
      </c>
      <c r="O76" s="162">
        <v>6565.52</v>
      </c>
      <c r="P76" s="164"/>
      <c r="Q76" s="123" t="s">
        <v>3281</v>
      </c>
      <c r="R76" s="123" t="s">
        <v>4937</v>
      </c>
    </row>
    <row r="77" spans="1:18" x14ac:dyDescent="0.2">
      <c r="A77" s="123"/>
      <c r="B77" s="123" t="s">
        <v>4938</v>
      </c>
      <c r="C77" s="123" t="s">
        <v>2274</v>
      </c>
      <c r="M77" s="160" t="s">
        <v>166</v>
      </c>
      <c r="N77" s="128">
        <v>11</v>
      </c>
      <c r="O77" s="162">
        <v>118.25</v>
      </c>
      <c r="P77" s="164"/>
      <c r="Q77" s="123" t="s">
        <v>2274</v>
      </c>
      <c r="R77" s="123" t="s">
        <v>4938</v>
      </c>
    </row>
    <row r="78" spans="1:18" x14ac:dyDescent="0.2">
      <c r="A78" s="131"/>
      <c r="B78" s="127" t="s">
        <v>4940</v>
      </c>
      <c r="C78" s="130" t="s">
        <v>4939</v>
      </c>
      <c r="M78" s="160" t="s">
        <v>4425</v>
      </c>
      <c r="N78" s="128">
        <v>11</v>
      </c>
      <c r="O78" s="162">
        <v>97.9</v>
      </c>
      <c r="P78" s="164"/>
      <c r="Q78" s="130" t="s">
        <v>4939</v>
      </c>
      <c r="R78" s="127" t="s">
        <v>4940</v>
      </c>
    </row>
    <row r="79" spans="1:18" x14ac:dyDescent="0.2">
      <c r="A79" s="123"/>
      <c r="B79" s="123" t="s">
        <v>4942</v>
      </c>
      <c r="C79" s="123" t="s">
        <v>4941</v>
      </c>
      <c r="M79" s="160" t="s">
        <v>9278</v>
      </c>
      <c r="N79" s="128">
        <v>11</v>
      </c>
      <c r="O79" s="162">
        <v>168.88</v>
      </c>
      <c r="P79" s="164"/>
      <c r="Q79" s="123" t="s">
        <v>4941</v>
      </c>
      <c r="R79" s="123" t="s">
        <v>4942</v>
      </c>
    </row>
    <row r="80" spans="1:18" x14ac:dyDescent="0.2">
      <c r="A80" s="123"/>
      <c r="B80" s="123" t="s">
        <v>4943</v>
      </c>
      <c r="C80" s="123" t="s">
        <v>3684</v>
      </c>
      <c r="M80" s="160" t="s">
        <v>625</v>
      </c>
      <c r="N80" s="128">
        <v>12</v>
      </c>
      <c r="O80" s="162">
        <v>27750</v>
      </c>
      <c r="P80" s="164"/>
      <c r="Q80" s="123" t="s">
        <v>3684</v>
      </c>
      <c r="R80" s="123" t="s">
        <v>4943</v>
      </c>
    </row>
    <row r="81" spans="1:18" x14ac:dyDescent="0.2">
      <c r="A81" s="123"/>
      <c r="B81" s="123" t="s">
        <v>4944</v>
      </c>
      <c r="C81" s="123" t="s">
        <v>3686</v>
      </c>
      <c r="M81" s="160" t="s">
        <v>9279</v>
      </c>
      <c r="N81" s="128">
        <v>11</v>
      </c>
      <c r="O81" s="162">
        <v>52</v>
      </c>
      <c r="P81" s="164"/>
      <c r="Q81" s="123" t="s">
        <v>3686</v>
      </c>
      <c r="R81" s="123" t="s">
        <v>4944</v>
      </c>
    </row>
    <row r="82" spans="1:18" x14ac:dyDescent="0.2">
      <c r="A82" s="131"/>
      <c r="B82" s="127" t="s">
        <v>4945</v>
      </c>
      <c r="C82" s="130" t="s">
        <v>3699</v>
      </c>
      <c r="M82" s="160" t="s">
        <v>9280</v>
      </c>
      <c r="N82" s="128">
        <v>11</v>
      </c>
      <c r="O82" s="162">
        <v>32</v>
      </c>
      <c r="P82" s="164"/>
      <c r="Q82" s="130" t="s">
        <v>3699</v>
      </c>
      <c r="R82" s="127" t="s">
        <v>4945</v>
      </c>
    </row>
    <row r="83" spans="1:18" x14ac:dyDescent="0.2">
      <c r="A83" s="131"/>
      <c r="B83" s="127" t="s">
        <v>4947</v>
      </c>
      <c r="C83" s="130" t="s">
        <v>4946</v>
      </c>
      <c r="M83" s="160" t="s">
        <v>4426</v>
      </c>
      <c r="N83" s="128">
        <v>11</v>
      </c>
      <c r="O83" s="162">
        <v>8200</v>
      </c>
      <c r="P83" s="164"/>
      <c r="Q83" s="130" t="s">
        <v>4946</v>
      </c>
      <c r="R83" s="127" t="s">
        <v>4947</v>
      </c>
    </row>
    <row r="84" spans="1:18" x14ac:dyDescent="0.2">
      <c r="A84" s="131"/>
      <c r="B84" s="127" t="s">
        <v>4948</v>
      </c>
      <c r="C84" s="130" t="s">
        <v>3966</v>
      </c>
      <c r="M84" s="160" t="s">
        <v>4427</v>
      </c>
      <c r="N84" s="128">
        <v>11</v>
      </c>
      <c r="O84" s="162">
        <v>7600</v>
      </c>
      <c r="P84" s="164"/>
      <c r="Q84" s="130" t="s">
        <v>3966</v>
      </c>
      <c r="R84" s="127" t="s">
        <v>4948</v>
      </c>
    </row>
    <row r="85" spans="1:18" x14ac:dyDescent="0.2">
      <c r="A85" s="123"/>
      <c r="B85" s="123" t="s">
        <v>4949</v>
      </c>
      <c r="C85" s="123" t="s">
        <v>4122</v>
      </c>
      <c r="M85" s="160" t="s">
        <v>320</v>
      </c>
      <c r="N85" s="128">
        <v>11</v>
      </c>
      <c r="O85" s="162">
        <v>6600</v>
      </c>
      <c r="P85" s="164"/>
      <c r="Q85" s="123" t="s">
        <v>4122</v>
      </c>
      <c r="R85" s="123" t="s">
        <v>4949</v>
      </c>
    </row>
    <row r="86" spans="1:18" x14ac:dyDescent="0.2">
      <c r="A86" s="123"/>
      <c r="B86" s="123" t="s">
        <v>4950</v>
      </c>
      <c r="C86" s="123" t="s">
        <v>3461</v>
      </c>
      <c r="M86" s="160" t="s">
        <v>4428</v>
      </c>
      <c r="N86" s="128">
        <v>11</v>
      </c>
      <c r="O86" s="162">
        <v>6535</v>
      </c>
      <c r="P86" s="164"/>
      <c r="Q86" s="123" t="s">
        <v>3461</v>
      </c>
      <c r="R86" s="123" t="s">
        <v>4950</v>
      </c>
    </row>
    <row r="87" spans="1:18" x14ac:dyDescent="0.2">
      <c r="A87" s="123"/>
      <c r="B87" s="123" t="s">
        <v>4951</v>
      </c>
      <c r="C87" s="123" t="s">
        <v>3456</v>
      </c>
      <c r="M87" s="160" t="s">
        <v>4429</v>
      </c>
      <c r="N87" s="128">
        <v>11</v>
      </c>
      <c r="O87" s="162">
        <v>6320</v>
      </c>
      <c r="P87" s="164"/>
      <c r="Q87" s="123" t="s">
        <v>3456</v>
      </c>
      <c r="R87" s="123" t="s">
        <v>4951</v>
      </c>
    </row>
    <row r="88" spans="1:18" x14ac:dyDescent="0.2">
      <c r="A88" s="131"/>
      <c r="B88" s="127" t="s">
        <v>4952</v>
      </c>
      <c r="C88" s="130" t="s">
        <v>3081</v>
      </c>
      <c r="M88" s="160" t="s">
        <v>4430</v>
      </c>
      <c r="N88" s="128">
        <v>11</v>
      </c>
      <c r="O88" s="162">
        <v>6800</v>
      </c>
      <c r="P88" s="164"/>
      <c r="Q88" s="130" t="s">
        <v>3081</v>
      </c>
      <c r="R88" s="127" t="s">
        <v>4952</v>
      </c>
    </row>
    <row r="89" spans="1:18" x14ac:dyDescent="0.2">
      <c r="A89" s="123"/>
      <c r="B89" s="123" t="s">
        <v>4954</v>
      </c>
      <c r="C89" s="123" t="s">
        <v>4953</v>
      </c>
      <c r="M89" s="160" t="s">
        <v>168</v>
      </c>
      <c r="N89" s="128">
        <v>11</v>
      </c>
      <c r="O89" s="162">
        <v>23.88</v>
      </c>
      <c r="P89" s="164"/>
      <c r="Q89" s="123" t="s">
        <v>4953</v>
      </c>
      <c r="R89" s="123" t="s">
        <v>4954</v>
      </c>
    </row>
    <row r="90" spans="1:18" x14ac:dyDescent="0.2">
      <c r="A90" s="123"/>
      <c r="B90" s="123" t="s">
        <v>4956</v>
      </c>
      <c r="C90" s="123" t="s">
        <v>4955</v>
      </c>
      <c r="M90" s="160" t="s">
        <v>4431</v>
      </c>
      <c r="N90" s="128">
        <v>11</v>
      </c>
      <c r="O90" s="162">
        <v>10.76</v>
      </c>
      <c r="P90" s="164"/>
      <c r="Q90" s="123" t="s">
        <v>4955</v>
      </c>
      <c r="R90" s="123" t="s">
        <v>4956</v>
      </c>
    </row>
    <row r="91" spans="1:18" x14ac:dyDescent="0.2">
      <c r="A91" s="131"/>
      <c r="B91" s="127" t="s">
        <v>4958</v>
      </c>
      <c r="C91" s="130" t="s">
        <v>4957</v>
      </c>
      <c r="M91" s="160" t="s">
        <v>190</v>
      </c>
      <c r="N91" s="128">
        <v>11</v>
      </c>
      <c r="O91" s="162">
        <v>20.95</v>
      </c>
      <c r="P91" s="164"/>
      <c r="Q91" s="130" t="s">
        <v>4957</v>
      </c>
      <c r="R91" s="127" t="s">
        <v>4958</v>
      </c>
    </row>
    <row r="92" spans="1:18" x14ac:dyDescent="0.2">
      <c r="A92" s="123"/>
      <c r="B92" s="123" t="s">
        <v>4960</v>
      </c>
      <c r="C92" s="123" t="s">
        <v>4959</v>
      </c>
      <c r="M92" s="160" t="s">
        <v>4432</v>
      </c>
      <c r="N92" s="128">
        <v>11</v>
      </c>
      <c r="O92" s="162">
        <v>36.85</v>
      </c>
      <c r="P92" s="164"/>
      <c r="Q92" s="123" t="s">
        <v>4959</v>
      </c>
      <c r="R92" s="123" t="s">
        <v>4960</v>
      </c>
    </row>
    <row r="93" spans="1:18" x14ac:dyDescent="0.2">
      <c r="A93" s="131"/>
      <c r="B93" s="127" t="s">
        <v>4962</v>
      </c>
      <c r="C93" s="130" t="s">
        <v>4961</v>
      </c>
      <c r="M93" s="160" t="s">
        <v>4433</v>
      </c>
      <c r="N93" s="128">
        <v>11</v>
      </c>
      <c r="O93" s="162">
        <v>53</v>
      </c>
      <c r="P93" s="164"/>
      <c r="Q93" s="130" t="s">
        <v>4961</v>
      </c>
      <c r="R93" s="127" t="s">
        <v>4962</v>
      </c>
    </row>
    <row r="94" spans="1:18" x14ac:dyDescent="0.2">
      <c r="A94" s="123"/>
      <c r="B94" s="123" t="s">
        <v>4964</v>
      </c>
      <c r="C94" s="123" t="s">
        <v>4963</v>
      </c>
      <c r="M94" s="160" t="s">
        <v>135</v>
      </c>
      <c r="N94" s="128">
        <v>11</v>
      </c>
      <c r="O94" s="162">
        <v>937</v>
      </c>
      <c r="P94" s="164"/>
      <c r="Q94" s="123" t="s">
        <v>4963</v>
      </c>
      <c r="R94" s="123" t="s">
        <v>4964</v>
      </c>
    </row>
    <row r="95" spans="1:18" x14ac:dyDescent="0.2">
      <c r="A95" s="123"/>
      <c r="B95" s="123" t="s">
        <v>4966</v>
      </c>
      <c r="C95" s="123" t="s">
        <v>4965</v>
      </c>
      <c r="M95" s="160" t="s">
        <v>138</v>
      </c>
      <c r="N95" s="128">
        <v>11</v>
      </c>
      <c r="O95" s="162">
        <v>1147</v>
      </c>
      <c r="P95" s="164"/>
      <c r="Q95" s="123" t="s">
        <v>4965</v>
      </c>
      <c r="R95" s="123" t="s">
        <v>4966</v>
      </c>
    </row>
    <row r="96" spans="1:18" x14ac:dyDescent="0.2">
      <c r="A96" s="127"/>
      <c r="B96" s="127" t="s">
        <v>4968</v>
      </c>
      <c r="C96" s="130" t="s">
        <v>4967</v>
      </c>
      <c r="M96" s="160" t="s">
        <v>140</v>
      </c>
      <c r="N96" s="128">
        <v>11</v>
      </c>
      <c r="O96" s="162">
        <v>967.68</v>
      </c>
      <c r="P96" s="164"/>
      <c r="Q96" s="130" t="s">
        <v>4967</v>
      </c>
      <c r="R96" s="127" t="s">
        <v>4968</v>
      </c>
    </row>
    <row r="97" spans="1:18" x14ac:dyDescent="0.2">
      <c r="A97" s="131"/>
      <c r="B97" s="127" t="s">
        <v>4970</v>
      </c>
      <c r="C97" s="130" t="s">
        <v>4969</v>
      </c>
      <c r="M97" s="160" t="s">
        <v>142</v>
      </c>
      <c r="N97" s="128">
        <v>11</v>
      </c>
      <c r="O97" s="162">
        <v>643.9</v>
      </c>
      <c r="P97" s="164"/>
      <c r="Q97" s="130" t="s">
        <v>4969</v>
      </c>
      <c r="R97" s="127" t="s">
        <v>4970</v>
      </c>
    </row>
    <row r="98" spans="1:18" x14ac:dyDescent="0.2">
      <c r="A98" s="123"/>
      <c r="B98" s="123" t="s">
        <v>4972</v>
      </c>
      <c r="C98" s="123" t="s">
        <v>4971</v>
      </c>
      <c r="M98" s="160" t="s">
        <v>4434</v>
      </c>
      <c r="N98" s="128">
        <v>11</v>
      </c>
      <c r="O98" s="162">
        <v>3188</v>
      </c>
      <c r="P98" s="164"/>
      <c r="Q98" s="123" t="s">
        <v>4971</v>
      </c>
      <c r="R98" s="123" t="s">
        <v>4972</v>
      </c>
    </row>
    <row r="99" spans="1:18" x14ac:dyDescent="0.2">
      <c r="A99" s="123"/>
      <c r="B99" s="123" t="s">
        <v>4974</v>
      </c>
      <c r="C99" s="123" t="s">
        <v>4973</v>
      </c>
      <c r="M99" s="160" t="s">
        <v>223</v>
      </c>
      <c r="N99" s="128">
        <v>11</v>
      </c>
      <c r="O99" s="162">
        <v>392.44</v>
      </c>
      <c r="P99" s="164"/>
      <c r="Q99" s="123" t="s">
        <v>4973</v>
      </c>
      <c r="R99" s="123" t="s">
        <v>4974</v>
      </c>
    </row>
    <row r="100" spans="1:18" x14ac:dyDescent="0.2">
      <c r="A100" s="123"/>
      <c r="B100" s="123" t="s">
        <v>4976</v>
      </c>
      <c r="C100" s="123" t="s">
        <v>4975</v>
      </c>
      <c r="M100" s="160" t="s">
        <v>225</v>
      </c>
      <c r="N100" s="128">
        <v>11</v>
      </c>
      <c r="O100" s="162">
        <v>498.15</v>
      </c>
      <c r="P100" s="164"/>
      <c r="Q100" s="123" t="s">
        <v>4975</v>
      </c>
      <c r="R100" s="123" t="s">
        <v>4976</v>
      </c>
    </row>
    <row r="101" spans="1:18" x14ac:dyDescent="0.2">
      <c r="A101" s="123"/>
      <c r="B101" s="123" t="s">
        <v>4978</v>
      </c>
      <c r="C101" s="123" t="s">
        <v>4977</v>
      </c>
      <c r="M101" s="160" t="s">
        <v>227</v>
      </c>
      <c r="N101" s="128">
        <v>11</v>
      </c>
      <c r="O101" s="162">
        <v>710</v>
      </c>
      <c r="P101" s="164"/>
      <c r="Q101" s="123" t="s">
        <v>4977</v>
      </c>
      <c r="R101" s="123" t="s">
        <v>4978</v>
      </c>
    </row>
    <row r="102" spans="1:18" x14ac:dyDescent="0.2">
      <c r="A102" s="123"/>
      <c r="B102" s="123" t="s">
        <v>4980</v>
      </c>
      <c r="C102" s="123" t="s">
        <v>4979</v>
      </c>
      <c r="M102" s="160" t="s">
        <v>229</v>
      </c>
      <c r="N102" s="128">
        <v>11</v>
      </c>
      <c r="O102" s="162">
        <v>29.32</v>
      </c>
      <c r="P102" s="164"/>
      <c r="Q102" s="123" t="s">
        <v>4979</v>
      </c>
      <c r="R102" s="123" t="s">
        <v>4980</v>
      </c>
    </row>
    <row r="103" spans="1:18" x14ac:dyDescent="0.2">
      <c r="A103" s="123"/>
      <c r="B103" s="123" t="s">
        <v>4982</v>
      </c>
      <c r="C103" s="123" t="s">
        <v>4981</v>
      </c>
      <c r="M103" s="160" t="s">
        <v>233</v>
      </c>
      <c r="N103" s="128">
        <v>11</v>
      </c>
      <c r="O103" s="162">
        <v>395</v>
      </c>
      <c r="P103" s="164"/>
      <c r="Q103" s="123" t="s">
        <v>4981</v>
      </c>
      <c r="R103" s="123" t="s">
        <v>4982</v>
      </c>
    </row>
    <row r="104" spans="1:18" x14ac:dyDescent="0.2">
      <c r="A104" s="123"/>
      <c r="B104" s="123" t="s">
        <v>4984</v>
      </c>
      <c r="C104" s="123" t="s">
        <v>4983</v>
      </c>
      <c r="M104" s="160" t="s">
        <v>231</v>
      </c>
      <c r="N104" s="128">
        <v>11</v>
      </c>
      <c r="O104" s="162">
        <v>316</v>
      </c>
      <c r="P104" s="164"/>
      <c r="Q104" s="123" t="s">
        <v>4983</v>
      </c>
      <c r="R104" s="123" t="s">
        <v>4984</v>
      </c>
    </row>
    <row r="105" spans="1:18" x14ac:dyDescent="0.2">
      <c r="A105" s="123"/>
      <c r="B105" s="123" t="s">
        <v>4986</v>
      </c>
      <c r="C105" s="123" t="s">
        <v>4985</v>
      </c>
      <c r="M105" s="160" t="s">
        <v>4435</v>
      </c>
      <c r="N105" s="128">
        <v>11</v>
      </c>
      <c r="O105" s="162">
        <v>114.8</v>
      </c>
      <c r="P105" s="164"/>
      <c r="Q105" s="123" t="s">
        <v>4985</v>
      </c>
      <c r="R105" s="123" t="s">
        <v>4986</v>
      </c>
    </row>
    <row r="106" spans="1:18" x14ac:dyDescent="0.2">
      <c r="A106" s="123"/>
      <c r="B106" s="123" t="s">
        <v>4987</v>
      </c>
      <c r="C106" s="123" t="s">
        <v>3266</v>
      </c>
      <c r="M106" s="160" t="s">
        <v>235</v>
      </c>
      <c r="N106" s="128">
        <v>11</v>
      </c>
      <c r="O106" s="162">
        <v>10.68</v>
      </c>
      <c r="P106" s="164"/>
      <c r="Q106" s="123" t="s">
        <v>3266</v>
      </c>
      <c r="R106" s="123" t="s">
        <v>4987</v>
      </c>
    </row>
    <row r="107" spans="1:18" x14ac:dyDescent="0.2">
      <c r="A107" s="127"/>
      <c r="B107" s="127" t="s">
        <v>4989</v>
      </c>
      <c r="C107" s="130" t="s">
        <v>4988</v>
      </c>
      <c r="M107" s="160" t="s">
        <v>652</v>
      </c>
      <c r="N107" s="128">
        <v>11</v>
      </c>
      <c r="O107" s="162">
        <v>4.25</v>
      </c>
      <c r="P107" s="164"/>
      <c r="Q107" s="130" t="s">
        <v>4988</v>
      </c>
      <c r="R107" s="127" t="s">
        <v>4989</v>
      </c>
    </row>
    <row r="108" spans="1:18" x14ac:dyDescent="0.2">
      <c r="A108" s="123"/>
      <c r="B108" s="123" t="s">
        <v>4991</v>
      </c>
      <c r="C108" s="123" t="s">
        <v>4990</v>
      </c>
      <c r="M108" s="160" t="s">
        <v>9281</v>
      </c>
      <c r="N108" s="128">
        <v>11</v>
      </c>
      <c r="O108" s="162">
        <v>10632.56</v>
      </c>
      <c r="P108" s="164"/>
      <c r="Q108" s="123" t="s">
        <v>4990</v>
      </c>
      <c r="R108" s="123" t="s">
        <v>4991</v>
      </c>
    </row>
    <row r="109" spans="1:18" x14ac:dyDescent="0.2">
      <c r="A109" s="123"/>
      <c r="B109" s="123" t="s">
        <v>4992</v>
      </c>
      <c r="C109" s="123" t="s">
        <v>3801</v>
      </c>
      <c r="M109" s="160" t="s">
        <v>9282</v>
      </c>
      <c r="N109" s="128">
        <v>11</v>
      </c>
      <c r="O109" s="162">
        <v>2112.13</v>
      </c>
      <c r="P109" s="164"/>
      <c r="Q109" s="123" t="s">
        <v>3801</v>
      </c>
      <c r="R109" s="123" t="s">
        <v>4992</v>
      </c>
    </row>
    <row r="110" spans="1:18" x14ac:dyDescent="0.2">
      <c r="A110" s="131"/>
      <c r="B110" s="127" t="s">
        <v>4994</v>
      </c>
      <c r="C110" s="130" t="s">
        <v>4993</v>
      </c>
      <c r="M110" s="160" t="s">
        <v>192</v>
      </c>
      <c r="N110" s="128">
        <v>11</v>
      </c>
      <c r="O110" s="162">
        <v>2620</v>
      </c>
      <c r="P110" s="164"/>
      <c r="Q110" s="130" t="s">
        <v>4993</v>
      </c>
      <c r="R110" s="127" t="s">
        <v>4994</v>
      </c>
    </row>
    <row r="111" spans="1:18" x14ac:dyDescent="0.2">
      <c r="A111" s="127"/>
      <c r="B111" s="127" t="s">
        <v>4995</v>
      </c>
      <c r="C111" s="130" t="s">
        <v>3273</v>
      </c>
      <c r="M111" s="160" t="s">
        <v>4436</v>
      </c>
      <c r="N111" s="128">
        <v>11</v>
      </c>
      <c r="O111" s="162">
        <v>2265</v>
      </c>
      <c r="P111" s="164"/>
      <c r="Q111" s="130" t="s">
        <v>3273</v>
      </c>
      <c r="R111" s="127" t="s">
        <v>4995</v>
      </c>
    </row>
    <row r="112" spans="1:18" x14ac:dyDescent="0.2">
      <c r="A112" s="123"/>
      <c r="B112" s="123" t="s">
        <v>4996</v>
      </c>
      <c r="C112" s="123" t="s">
        <v>3541</v>
      </c>
      <c r="M112" s="160" t="s">
        <v>315</v>
      </c>
      <c r="N112" s="128">
        <v>11</v>
      </c>
      <c r="O112" s="162">
        <v>4530</v>
      </c>
      <c r="P112" s="164"/>
      <c r="Q112" s="123" t="s">
        <v>3541</v>
      </c>
      <c r="R112" s="123" t="s">
        <v>4996</v>
      </c>
    </row>
    <row r="113" spans="1:18" x14ac:dyDescent="0.2">
      <c r="A113" s="131"/>
      <c r="B113" s="127" t="s">
        <v>4998</v>
      </c>
      <c r="C113" s="130" t="s">
        <v>4997</v>
      </c>
      <c r="M113" s="160" t="s">
        <v>237</v>
      </c>
      <c r="N113" s="128">
        <v>11</v>
      </c>
      <c r="O113" s="162">
        <v>75.88</v>
      </c>
      <c r="P113" s="164"/>
      <c r="Q113" s="130" t="s">
        <v>4997</v>
      </c>
      <c r="R113" s="127" t="s">
        <v>4998</v>
      </c>
    </row>
    <row r="114" spans="1:18" x14ac:dyDescent="0.2">
      <c r="A114" s="127"/>
      <c r="B114" s="127" t="s">
        <v>5000</v>
      </c>
      <c r="C114" s="130" t="s">
        <v>4999</v>
      </c>
      <c r="M114" s="160" t="s">
        <v>239</v>
      </c>
      <c r="N114" s="128">
        <v>11</v>
      </c>
      <c r="O114" s="162">
        <v>67.89</v>
      </c>
      <c r="P114" s="164"/>
      <c r="Q114" s="130" t="s">
        <v>4999</v>
      </c>
      <c r="R114" s="127" t="s">
        <v>5000</v>
      </c>
    </row>
    <row r="115" spans="1:18" x14ac:dyDescent="0.2">
      <c r="A115" s="131"/>
      <c r="B115" s="127" t="s">
        <v>5002</v>
      </c>
      <c r="C115" s="130" t="s">
        <v>5001</v>
      </c>
      <c r="M115" s="160" t="s">
        <v>241</v>
      </c>
      <c r="N115" s="128">
        <v>11</v>
      </c>
      <c r="O115" s="162">
        <v>12</v>
      </c>
      <c r="P115" s="164"/>
      <c r="Q115" s="130" t="s">
        <v>5001</v>
      </c>
      <c r="R115" s="127" t="s">
        <v>5002</v>
      </c>
    </row>
    <row r="116" spans="1:18" x14ac:dyDescent="0.2">
      <c r="A116" s="123"/>
      <c r="B116" s="123" t="s">
        <v>5004</v>
      </c>
      <c r="C116" s="123" t="s">
        <v>5003</v>
      </c>
      <c r="M116" s="160" t="s">
        <v>244</v>
      </c>
      <c r="N116" s="128">
        <v>11</v>
      </c>
      <c r="O116" s="162">
        <v>16</v>
      </c>
      <c r="P116" s="164"/>
      <c r="Q116" s="123" t="s">
        <v>5003</v>
      </c>
      <c r="R116" s="123" t="s">
        <v>5004</v>
      </c>
    </row>
    <row r="117" spans="1:18" x14ac:dyDescent="0.2">
      <c r="A117" s="127"/>
      <c r="B117" s="127" t="s">
        <v>5006</v>
      </c>
      <c r="C117" s="130" t="s">
        <v>5005</v>
      </c>
      <c r="M117" s="160" t="s">
        <v>633</v>
      </c>
      <c r="N117" s="128">
        <v>11</v>
      </c>
      <c r="O117" s="162">
        <v>1100</v>
      </c>
      <c r="P117" s="164"/>
      <c r="Q117" s="130" t="s">
        <v>5005</v>
      </c>
      <c r="R117" s="127" t="s">
        <v>5006</v>
      </c>
    </row>
    <row r="118" spans="1:18" x14ac:dyDescent="0.2">
      <c r="A118" s="127"/>
      <c r="B118" s="127" t="s">
        <v>5008</v>
      </c>
      <c r="C118" s="130" t="s">
        <v>5007</v>
      </c>
      <c r="M118" s="160" t="s">
        <v>635</v>
      </c>
      <c r="N118" s="128">
        <v>11</v>
      </c>
      <c r="O118" s="162">
        <v>4800</v>
      </c>
      <c r="P118" s="164"/>
      <c r="Q118" s="130" t="s">
        <v>5007</v>
      </c>
      <c r="R118" s="127" t="s">
        <v>5008</v>
      </c>
    </row>
    <row r="119" spans="1:18" x14ac:dyDescent="0.2">
      <c r="A119" s="123"/>
      <c r="B119" s="123" t="s">
        <v>5010</v>
      </c>
      <c r="C119" s="123" t="s">
        <v>5009</v>
      </c>
      <c r="M119" s="160" t="s">
        <v>194</v>
      </c>
      <c r="N119" s="128">
        <v>11</v>
      </c>
      <c r="O119" s="162">
        <v>266</v>
      </c>
      <c r="P119" s="164"/>
      <c r="Q119" s="123" t="s">
        <v>5009</v>
      </c>
      <c r="R119" s="123" t="s">
        <v>5010</v>
      </c>
    </row>
    <row r="120" spans="1:18" x14ac:dyDescent="0.2">
      <c r="A120" s="127"/>
      <c r="B120" s="127" t="s">
        <v>5012</v>
      </c>
      <c r="C120" s="130" t="s">
        <v>5011</v>
      </c>
      <c r="M120" s="160" t="s">
        <v>9283</v>
      </c>
      <c r="N120" s="128">
        <v>11</v>
      </c>
      <c r="O120" s="162">
        <v>280.85000000000002</v>
      </c>
      <c r="P120" s="164"/>
      <c r="Q120" s="130" t="s">
        <v>5011</v>
      </c>
      <c r="R120" s="127" t="s">
        <v>5012</v>
      </c>
    </row>
    <row r="121" spans="1:18" x14ac:dyDescent="0.2">
      <c r="A121" s="127"/>
      <c r="B121" s="127" t="s">
        <v>5013</v>
      </c>
      <c r="C121" s="130" t="s">
        <v>3630</v>
      </c>
      <c r="M121" s="160" t="s">
        <v>4437</v>
      </c>
      <c r="N121" s="128">
        <v>11</v>
      </c>
      <c r="O121" s="162">
        <v>276</v>
      </c>
      <c r="P121" s="164"/>
      <c r="Q121" s="130" t="s">
        <v>3630</v>
      </c>
      <c r="R121" s="127" t="s">
        <v>5013</v>
      </c>
    </row>
    <row r="122" spans="1:18" x14ac:dyDescent="0.2">
      <c r="A122" s="123"/>
      <c r="B122" s="123" t="s">
        <v>5015</v>
      </c>
      <c r="C122" s="123" t="s">
        <v>5014</v>
      </c>
      <c r="M122" s="160" t="s">
        <v>4438</v>
      </c>
      <c r="N122" s="128">
        <v>11</v>
      </c>
      <c r="O122" s="162">
        <v>0</v>
      </c>
      <c r="P122" s="164"/>
      <c r="Q122" s="123" t="s">
        <v>5014</v>
      </c>
      <c r="R122" s="123" t="s">
        <v>5015</v>
      </c>
    </row>
    <row r="123" spans="1:18" x14ac:dyDescent="0.2">
      <c r="A123" s="127"/>
      <c r="B123" s="127" t="s">
        <v>5017</v>
      </c>
      <c r="C123" s="130" t="s">
        <v>5016</v>
      </c>
      <c r="M123" s="160" t="s">
        <v>4439</v>
      </c>
      <c r="N123" s="128">
        <v>11</v>
      </c>
      <c r="O123" s="162">
        <v>0</v>
      </c>
      <c r="P123" s="164"/>
      <c r="Q123" s="130" t="s">
        <v>5016</v>
      </c>
      <c r="R123" s="127" t="s">
        <v>5017</v>
      </c>
    </row>
    <row r="124" spans="1:18" x14ac:dyDescent="0.2">
      <c r="A124" s="123"/>
      <c r="B124" s="123" t="s">
        <v>5019</v>
      </c>
      <c r="C124" s="123" t="s">
        <v>5018</v>
      </c>
      <c r="M124" s="160" t="s">
        <v>170</v>
      </c>
      <c r="N124" s="128">
        <v>11</v>
      </c>
      <c r="O124" s="162">
        <v>259</v>
      </c>
      <c r="P124" s="164"/>
      <c r="Q124" s="123" t="s">
        <v>5018</v>
      </c>
      <c r="R124" s="123" t="s">
        <v>5019</v>
      </c>
    </row>
    <row r="125" spans="1:18" x14ac:dyDescent="0.2">
      <c r="A125" s="123"/>
      <c r="B125" s="123" t="s">
        <v>5021</v>
      </c>
      <c r="C125" s="123" t="s">
        <v>5020</v>
      </c>
      <c r="M125" s="160" t="s">
        <v>4440</v>
      </c>
      <c r="N125" s="128">
        <v>11</v>
      </c>
      <c r="O125" s="162">
        <v>85</v>
      </c>
      <c r="P125" s="164"/>
      <c r="Q125" s="123" t="s">
        <v>5020</v>
      </c>
      <c r="R125" s="123" t="s">
        <v>5021</v>
      </c>
    </row>
    <row r="126" spans="1:18" x14ac:dyDescent="0.2">
      <c r="A126" s="123"/>
      <c r="B126" s="123" t="s">
        <v>5023</v>
      </c>
      <c r="C126" s="123" t="s">
        <v>5022</v>
      </c>
      <c r="M126" s="160" t="s">
        <v>851</v>
      </c>
      <c r="N126" s="128">
        <v>11</v>
      </c>
      <c r="O126" s="162">
        <v>39</v>
      </c>
      <c r="P126" s="164"/>
      <c r="Q126" s="123" t="s">
        <v>5022</v>
      </c>
      <c r="R126" s="123" t="s">
        <v>5023</v>
      </c>
    </row>
    <row r="127" spans="1:18" x14ac:dyDescent="0.2">
      <c r="A127" s="123"/>
      <c r="B127" s="123" t="s">
        <v>5025</v>
      </c>
      <c r="C127" s="123" t="s">
        <v>5024</v>
      </c>
      <c r="M127" s="160" t="s">
        <v>9284</v>
      </c>
      <c r="N127" s="128">
        <v>11</v>
      </c>
      <c r="O127" s="162">
        <v>110</v>
      </c>
      <c r="P127" s="164"/>
      <c r="Q127" s="123" t="s">
        <v>5024</v>
      </c>
      <c r="R127" s="123" t="s">
        <v>5025</v>
      </c>
    </row>
    <row r="128" spans="1:18" x14ac:dyDescent="0.2">
      <c r="A128" s="123"/>
      <c r="B128" s="123" t="s">
        <v>5026</v>
      </c>
      <c r="C128" s="123" t="s">
        <v>4067</v>
      </c>
      <c r="M128" s="160" t="s">
        <v>4441</v>
      </c>
      <c r="N128" s="128">
        <v>11</v>
      </c>
      <c r="O128" s="162">
        <v>0</v>
      </c>
      <c r="P128" s="164"/>
      <c r="Q128" s="123" t="s">
        <v>4067</v>
      </c>
      <c r="R128" s="123" t="s">
        <v>5026</v>
      </c>
    </row>
    <row r="129" spans="1:18" x14ac:dyDescent="0.2">
      <c r="A129" s="123"/>
      <c r="B129" s="123" t="s">
        <v>5028</v>
      </c>
      <c r="C129" s="123" t="s">
        <v>5027</v>
      </c>
      <c r="M129" s="160" t="s">
        <v>4442</v>
      </c>
      <c r="N129" s="128">
        <v>11</v>
      </c>
      <c r="O129" s="162">
        <v>325</v>
      </c>
      <c r="P129" s="164"/>
      <c r="Q129" s="123" t="s">
        <v>5027</v>
      </c>
      <c r="R129" s="123" t="s">
        <v>5028</v>
      </c>
    </row>
    <row r="130" spans="1:18" x14ac:dyDescent="0.2">
      <c r="A130" s="123"/>
      <c r="B130" s="123" t="s">
        <v>5029</v>
      </c>
      <c r="C130" s="123" t="s">
        <v>4384</v>
      </c>
      <c r="M130" s="160" t="s">
        <v>4443</v>
      </c>
      <c r="N130" s="128">
        <v>11</v>
      </c>
      <c r="O130" s="162">
        <v>0</v>
      </c>
      <c r="P130" s="164"/>
      <c r="Q130" s="123" t="s">
        <v>4384</v>
      </c>
      <c r="R130" s="123" t="s">
        <v>5029</v>
      </c>
    </row>
    <row r="131" spans="1:18" x14ac:dyDescent="0.2">
      <c r="A131" s="123"/>
      <c r="B131" s="123" t="s">
        <v>5031</v>
      </c>
      <c r="C131" s="123" t="s">
        <v>5030</v>
      </c>
      <c r="M131" s="160" t="s">
        <v>246</v>
      </c>
      <c r="N131" s="128">
        <v>11</v>
      </c>
      <c r="O131" s="162">
        <v>243.55</v>
      </c>
      <c r="P131" s="164"/>
      <c r="Q131" s="123" t="s">
        <v>5030</v>
      </c>
      <c r="R131" s="123" t="s">
        <v>5031</v>
      </c>
    </row>
    <row r="132" spans="1:18" x14ac:dyDescent="0.2">
      <c r="A132" s="127"/>
      <c r="B132" s="127" t="s">
        <v>3366</v>
      </c>
      <c r="C132" s="130" t="s">
        <v>3367</v>
      </c>
      <c r="M132" s="160" t="s">
        <v>248</v>
      </c>
      <c r="N132" s="128">
        <v>11</v>
      </c>
      <c r="O132" s="162">
        <v>280</v>
      </c>
      <c r="P132" s="164"/>
      <c r="Q132" s="130" t="s">
        <v>3367</v>
      </c>
      <c r="R132" s="127" t="s">
        <v>3366</v>
      </c>
    </row>
    <row r="133" spans="1:18" x14ac:dyDescent="0.2">
      <c r="A133" s="127"/>
      <c r="B133" s="127" t="s">
        <v>5033</v>
      </c>
      <c r="C133" s="130" t="s">
        <v>5032</v>
      </c>
      <c r="M133" s="160" t="s">
        <v>250</v>
      </c>
      <c r="N133" s="128">
        <v>11</v>
      </c>
      <c r="O133" s="162">
        <v>164.5</v>
      </c>
      <c r="P133" s="164"/>
      <c r="Q133" s="130" t="s">
        <v>5032</v>
      </c>
      <c r="R133" s="127" t="s">
        <v>5033</v>
      </c>
    </row>
    <row r="134" spans="1:18" x14ac:dyDescent="0.2">
      <c r="A134" s="127"/>
      <c r="B134" s="127" t="s">
        <v>5035</v>
      </c>
      <c r="C134" s="130" t="s">
        <v>5034</v>
      </c>
      <c r="M134" s="160" t="s">
        <v>252</v>
      </c>
      <c r="N134" s="128">
        <v>11</v>
      </c>
      <c r="O134" s="162">
        <v>205.5</v>
      </c>
      <c r="P134" s="164"/>
      <c r="Q134" s="130" t="s">
        <v>5034</v>
      </c>
      <c r="R134" s="127" t="s">
        <v>5035</v>
      </c>
    </row>
    <row r="135" spans="1:18" x14ac:dyDescent="0.2">
      <c r="A135" s="123"/>
      <c r="B135" s="123" t="s">
        <v>5037</v>
      </c>
      <c r="C135" s="123" t="s">
        <v>5036</v>
      </c>
      <c r="M135" s="160" t="s">
        <v>254</v>
      </c>
      <c r="N135" s="128">
        <v>11</v>
      </c>
      <c r="O135" s="162">
        <v>718</v>
      </c>
      <c r="P135" s="164"/>
      <c r="Q135" s="123" t="s">
        <v>5036</v>
      </c>
      <c r="R135" s="123" t="s">
        <v>5037</v>
      </c>
    </row>
    <row r="136" spans="1:18" x14ac:dyDescent="0.2">
      <c r="A136" s="127"/>
      <c r="B136" s="127" t="s">
        <v>5038</v>
      </c>
      <c r="C136" s="130" t="s">
        <v>4068</v>
      </c>
      <c r="M136" s="160" t="s">
        <v>842</v>
      </c>
      <c r="N136" s="128">
        <v>11</v>
      </c>
      <c r="O136" s="162">
        <v>217.36</v>
      </c>
      <c r="P136" s="164"/>
      <c r="Q136" s="130" t="s">
        <v>4068</v>
      </c>
      <c r="R136" s="127" t="s">
        <v>5038</v>
      </c>
    </row>
    <row r="137" spans="1:18" x14ac:dyDescent="0.2">
      <c r="A137" s="127"/>
      <c r="B137" s="127" t="s">
        <v>5040</v>
      </c>
      <c r="C137" s="130" t="s">
        <v>5039</v>
      </c>
      <c r="M137" s="160" t="s">
        <v>844</v>
      </c>
      <c r="N137" s="128">
        <v>11</v>
      </c>
      <c r="O137" s="162">
        <v>192.66</v>
      </c>
      <c r="P137" s="164"/>
      <c r="Q137" s="130" t="s">
        <v>5039</v>
      </c>
      <c r="R137" s="127" t="s">
        <v>5040</v>
      </c>
    </row>
    <row r="138" spans="1:18" x14ac:dyDescent="0.2">
      <c r="A138" s="127"/>
      <c r="B138" s="127" t="s">
        <v>5042</v>
      </c>
      <c r="C138" s="130" t="s">
        <v>5041</v>
      </c>
      <c r="M138" s="160" t="s">
        <v>256</v>
      </c>
      <c r="N138" s="128">
        <v>11</v>
      </c>
      <c r="O138" s="162">
        <v>209</v>
      </c>
      <c r="P138" s="164"/>
      <c r="Q138" s="130" t="s">
        <v>5041</v>
      </c>
      <c r="R138" s="127" t="s">
        <v>5042</v>
      </c>
    </row>
    <row r="139" spans="1:18" x14ac:dyDescent="0.2">
      <c r="A139" s="127"/>
      <c r="B139" s="127" t="s">
        <v>5043</v>
      </c>
      <c r="C139" s="130" t="s">
        <v>4109</v>
      </c>
      <c r="M139" s="160" t="s">
        <v>258</v>
      </c>
      <c r="N139" s="128">
        <v>11</v>
      </c>
      <c r="O139" s="162">
        <v>268.88</v>
      </c>
      <c r="P139" s="164"/>
      <c r="Q139" s="130" t="s">
        <v>4109</v>
      </c>
      <c r="R139" s="127" t="s">
        <v>5043</v>
      </c>
    </row>
    <row r="140" spans="1:18" x14ac:dyDescent="0.2">
      <c r="A140" s="127"/>
      <c r="B140" s="127" t="s">
        <v>5045</v>
      </c>
      <c r="C140" s="130" t="s">
        <v>5044</v>
      </c>
      <c r="M140" s="160" t="s">
        <v>172</v>
      </c>
      <c r="N140" s="128">
        <v>11</v>
      </c>
      <c r="O140" s="162">
        <v>84</v>
      </c>
      <c r="P140" s="164"/>
      <c r="Q140" s="130" t="s">
        <v>5044</v>
      </c>
      <c r="R140" s="127" t="s">
        <v>5045</v>
      </c>
    </row>
    <row r="141" spans="1:18" x14ac:dyDescent="0.2">
      <c r="A141" s="127"/>
      <c r="B141" s="127" t="s">
        <v>5047</v>
      </c>
      <c r="C141" s="130" t="s">
        <v>5046</v>
      </c>
      <c r="M141" s="160" t="s">
        <v>4444</v>
      </c>
      <c r="N141" s="128">
        <v>11</v>
      </c>
      <c r="O141" s="162">
        <v>12</v>
      </c>
      <c r="P141" s="164"/>
      <c r="Q141" s="130" t="s">
        <v>5046</v>
      </c>
      <c r="R141" s="127" t="s">
        <v>5047</v>
      </c>
    </row>
    <row r="142" spans="1:18" x14ac:dyDescent="0.2">
      <c r="A142" s="127"/>
      <c r="B142" s="127" t="s">
        <v>5048</v>
      </c>
      <c r="C142" s="130" t="s">
        <v>4103</v>
      </c>
      <c r="M142" s="160" t="s">
        <v>4445</v>
      </c>
      <c r="N142" s="128">
        <v>11</v>
      </c>
      <c r="O142" s="162">
        <v>27</v>
      </c>
      <c r="P142" s="164"/>
      <c r="Q142" s="130" t="s">
        <v>4103</v>
      </c>
      <c r="R142" s="127" t="s">
        <v>5048</v>
      </c>
    </row>
    <row r="143" spans="1:18" x14ac:dyDescent="0.2">
      <c r="A143" s="127"/>
      <c r="B143" s="127" t="s">
        <v>5050</v>
      </c>
      <c r="C143" s="130" t="s">
        <v>5049</v>
      </c>
      <c r="M143" s="160" t="s">
        <v>114</v>
      </c>
      <c r="N143" s="128">
        <v>11</v>
      </c>
      <c r="O143" s="162">
        <v>45.98</v>
      </c>
      <c r="P143" s="164"/>
      <c r="Q143" s="130" t="s">
        <v>5049</v>
      </c>
      <c r="R143" s="127" t="s">
        <v>5050</v>
      </c>
    </row>
    <row r="144" spans="1:18" x14ac:dyDescent="0.2">
      <c r="A144" s="127"/>
      <c r="B144" s="127" t="s">
        <v>5052</v>
      </c>
      <c r="C144" s="130" t="s">
        <v>5051</v>
      </c>
      <c r="M144" s="160" t="s">
        <v>631</v>
      </c>
      <c r="N144" s="128">
        <v>11</v>
      </c>
      <c r="O144" s="162">
        <v>44.5</v>
      </c>
      <c r="P144" s="164"/>
      <c r="Q144" s="130" t="s">
        <v>5051</v>
      </c>
      <c r="R144" s="127" t="s">
        <v>5052</v>
      </c>
    </row>
    <row r="145" spans="1:18" x14ac:dyDescent="0.2">
      <c r="A145" s="127"/>
      <c r="B145" s="127" t="s">
        <v>5054</v>
      </c>
      <c r="C145" s="130" t="s">
        <v>5053</v>
      </c>
      <c r="M145" s="160" t="s">
        <v>9285</v>
      </c>
      <c r="N145" s="128">
        <v>11</v>
      </c>
      <c r="O145" s="162">
        <v>36.200000000000003</v>
      </c>
      <c r="P145" s="164"/>
      <c r="Q145" s="130" t="s">
        <v>5053</v>
      </c>
      <c r="R145" s="127" t="s">
        <v>5054</v>
      </c>
    </row>
    <row r="146" spans="1:18" x14ac:dyDescent="0.2">
      <c r="A146" s="127"/>
      <c r="B146" s="127" t="s">
        <v>5055</v>
      </c>
      <c r="C146" s="130" t="s">
        <v>4106</v>
      </c>
      <c r="M146" s="160" t="s">
        <v>9286</v>
      </c>
      <c r="N146" s="128">
        <v>11</v>
      </c>
      <c r="O146" s="162">
        <v>31</v>
      </c>
      <c r="P146" s="164"/>
      <c r="Q146" s="130" t="s">
        <v>4106</v>
      </c>
      <c r="R146" s="127" t="s">
        <v>5055</v>
      </c>
    </row>
    <row r="147" spans="1:18" x14ac:dyDescent="0.2">
      <c r="A147" s="127"/>
      <c r="B147" s="127" t="s">
        <v>5056</v>
      </c>
      <c r="C147" s="130" t="s">
        <v>4105</v>
      </c>
      <c r="M147" s="160" t="s">
        <v>4446</v>
      </c>
      <c r="N147" s="128">
        <v>11</v>
      </c>
      <c r="O147" s="162">
        <v>49151.199999999997</v>
      </c>
      <c r="P147" s="164"/>
      <c r="Q147" s="130" t="s">
        <v>4105</v>
      </c>
      <c r="R147" s="127" t="s">
        <v>5056</v>
      </c>
    </row>
    <row r="148" spans="1:18" x14ac:dyDescent="0.2">
      <c r="A148" s="127"/>
      <c r="B148" s="127" t="s">
        <v>5057</v>
      </c>
      <c r="C148" s="130" t="s">
        <v>3460</v>
      </c>
      <c r="M148" s="160" t="s">
        <v>4447</v>
      </c>
      <c r="N148" s="128">
        <v>11</v>
      </c>
      <c r="O148" s="162">
        <v>0</v>
      </c>
      <c r="P148" s="164"/>
      <c r="Q148" s="130" t="s">
        <v>3460</v>
      </c>
      <c r="R148" s="127" t="s">
        <v>5057</v>
      </c>
    </row>
    <row r="149" spans="1:18" x14ac:dyDescent="0.2">
      <c r="A149" s="127"/>
      <c r="B149" s="127" t="s">
        <v>5058</v>
      </c>
      <c r="C149" s="130" t="s">
        <v>2977</v>
      </c>
      <c r="M149" s="160" t="s">
        <v>4448</v>
      </c>
      <c r="N149" s="128">
        <v>11</v>
      </c>
      <c r="O149" s="162">
        <v>0</v>
      </c>
      <c r="P149" s="164"/>
      <c r="Q149" s="130" t="s">
        <v>2977</v>
      </c>
      <c r="R149" s="127" t="s">
        <v>5058</v>
      </c>
    </row>
    <row r="150" spans="1:18" x14ac:dyDescent="0.2">
      <c r="A150" s="127"/>
      <c r="B150" s="127" t="s">
        <v>5059</v>
      </c>
      <c r="C150" s="130" t="s">
        <v>2153</v>
      </c>
      <c r="M150" s="160" t="s">
        <v>4449</v>
      </c>
      <c r="N150" s="128">
        <v>11</v>
      </c>
      <c r="O150" s="162">
        <v>0</v>
      </c>
      <c r="P150" s="164"/>
      <c r="Q150" s="130" t="s">
        <v>2153</v>
      </c>
      <c r="R150" s="127" t="s">
        <v>5059</v>
      </c>
    </row>
    <row r="151" spans="1:18" x14ac:dyDescent="0.2">
      <c r="A151" s="127"/>
      <c r="B151" s="127" t="s">
        <v>5060</v>
      </c>
      <c r="C151" s="130" t="s">
        <v>3092</v>
      </c>
      <c r="M151" s="160" t="s">
        <v>4450</v>
      </c>
      <c r="N151" s="128">
        <v>11</v>
      </c>
      <c r="O151" s="162">
        <v>133.97999999999999</v>
      </c>
      <c r="P151" s="164"/>
      <c r="Q151" s="130" t="s">
        <v>3092</v>
      </c>
      <c r="R151" s="127" t="s">
        <v>5060</v>
      </c>
    </row>
    <row r="152" spans="1:18" x14ac:dyDescent="0.2">
      <c r="A152" s="127"/>
      <c r="B152" s="127" t="s">
        <v>5061</v>
      </c>
      <c r="C152" s="130" t="s">
        <v>4097</v>
      </c>
      <c r="M152" s="160" t="s">
        <v>4451</v>
      </c>
      <c r="N152" s="128">
        <v>11</v>
      </c>
      <c r="O152" s="162">
        <v>49.3</v>
      </c>
      <c r="P152" s="164"/>
      <c r="Q152" s="130" t="s">
        <v>4097</v>
      </c>
      <c r="R152" s="127" t="s">
        <v>5061</v>
      </c>
    </row>
    <row r="153" spans="1:18" x14ac:dyDescent="0.2">
      <c r="A153" s="127"/>
      <c r="B153" s="127" t="s">
        <v>5063</v>
      </c>
      <c r="C153" s="130" t="s">
        <v>5062</v>
      </c>
      <c r="M153" s="160" t="s">
        <v>260</v>
      </c>
      <c r="N153" s="128">
        <v>11</v>
      </c>
      <c r="O153" s="162">
        <v>49.88</v>
      </c>
      <c r="P153" s="164"/>
      <c r="Q153" s="130" t="s">
        <v>5062</v>
      </c>
      <c r="R153" s="127" t="s">
        <v>5063</v>
      </c>
    </row>
    <row r="154" spans="1:18" x14ac:dyDescent="0.2">
      <c r="A154" s="127"/>
      <c r="B154" s="127" t="s">
        <v>5064</v>
      </c>
      <c r="C154" s="130" t="s">
        <v>4100</v>
      </c>
      <c r="M154" s="160" t="s">
        <v>4452</v>
      </c>
      <c r="N154" s="128">
        <v>11</v>
      </c>
      <c r="O154" s="162">
        <v>645</v>
      </c>
      <c r="P154" s="164"/>
      <c r="Q154" s="130" t="s">
        <v>4100</v>
      </c>
      <c r="R154" s="127" t="s">
        <v>5064</v>
      </c>
    </row>
    <row r="155" spans="1:18" x14ac:dyDescent="0.2">
      <c r="A155" s="127"/>
      <c r="B155" s="127" t="s">
        <v>5065</v>
      </c>
      <c r="C155" s="130" t="s">
        <v>3804</v>
      </c>
      <c r="M155" s="160" t="s">
        <v>4453</v>
      </c>
      <c r="N155" s="128">
        <v>11</v>
      </c>
      <c r="O155" s="162">
        <v>425</v>
      </c>
      <c r="P155" s="164"/>
      <c r="Q155" s="130" t="s">
        <v>3804</v>
      </c>
      <c r="R155" s="127" t="s">
        <v>5065</v>
      </c>
    </row>
    <row r="156" spans="1:18" x14ac:dyDescent="0.2">
      <c r="A156" s="127"/>
      <c r="B156" s="127" t="s">
        <v>5066</v>
      </c>
      <c r="C156" s="130" t="s">
        <v>2271</v>
      </c>
      <c r="M156" s="160" t="s">
        <v>4454</v>
      </c>
      <c r="N156" s="128">
        <v>11</v>
      </c>
      <c r="O156" s="162">
        <v>425</v>
      </c>
      <c r="P156" s="164"/>
      <c r="Q156" s="130" t="s">
        <v>2271</v>
      </c>
      <c r="R156" s="127" t="s">
        <v>5066</v>
      </c>
    </row>
    <row r="157" spans="1:18" x14ac:dyDescent="0.2">
      <c r="A157" s="127"/>
      <c r="B157" s="127" t="s">
        <v>5067</v>
      </c>
      <c r="C157" s="130" t="s">
        <v>3797</v>
      </c>
      <c r="M157" s="160" t="s">
        <v>4455</v>
      </c>
      <c r="N157" s="128">
        <v>11</v>
      </c>
      <c r="O157" s="162">
        <v>425</v>
      </c>
      <c r="P157" s="164"/>
      <c r="Q157" s="130" t="s">
        <v>3797</v>
      </c>
      <c r="R157" s="127" t="s">
        <v>5067</v>
      </c>
    </row>
    <row r="158" spans="1:18" x14ac:dyDescent="0.2">
      <c r="A158" s="127"/>
      <c r="B158" s="127" t="s">
        <v>5068</v>
      </c>
      <c r="C158" s="130" t="s">
        <v>4101</v>
      </c>
      <c r="M158" s="160" t="s">
        <v>4456</v>
      </c>
      <c r="N158" s="128">
        <v>11</v>
      </c>
      <c r="O158" s="162">
        <v>572</v>
      </c>
      <c r="P158" s="164"/>
      <c r="Q158" s="130" t="s">
        <v>4101</v>
      </c>
      <c r="R158" s="127" t="s">
        <v>5068</v>
      </c>
    </row>
    <row r="159" spans="1:18" x14ac:dyDescent="0.2">
      <c r="A159" s="127"/>
      <c r="B159" s="127" t="s">
        <v>5069</v>
      </c>
      <c r="C159" s="130" t="s">
        <v>1357</v>
      </c>
      <c r="M159" s="160" t="s">
        <v>4457</v>
      </c>
      <c r="N159" s="128">
        <v>11</v>
      </c>
      <c r="O159" s="162">
        <v>430</v>
      </c>
      <c r="P159" s="164"/>
      <c r="Q159" s="130" t="s">
        <v>1357</v>
      </c>
      <c r="R159" s="127" t="s">
        <v>5069</v>
      </c>
    </row>
    <row r="160" spans="1:18" x14ac:dyDescent="0.2">
      <c r="A160" s="127"/>
      <c r="B160" s="127" t="s">
        <v>5070</v>
      </c>
      <c r="C160" s="130" t="s">
        <v>2206</v>
      </c>
      <c r="M160" s="160" t="s">
        <v>4458</v>
      </c>
      <c r="N160" s="128">
        <v>11</v>
      </c>
      <c r="O160" s="162">
        <v>430</v>
      </c>
      <c r="P160" s="164"/>
      <c r="Q160" s="130" t="s">
        <v>2206</v>
      </c>
      <c r="R160" s="127" t="s">
        <v>5070</v>
      </c>
    </row>
    <row r="161" spans="1:18" x14ac:dyDescent="0.2">
      <c r="A161" s="127"/>
      <c r="B161" s="127" t="s">
        <v>3453</v>
      </c>
      <c r="C161" s="130" t="s">
        <v>3454</v>
      </c>
      <c r="M161" s="160" t="s">
        <v>4459</v>
      </c>
      <c r="N161" s="128">
        <v>11</v>
      </c>
      <c r="O161" s="162">
        <v>430</v>
      </c>
      <c r="P161" s="164"/>
      <c r="Q161" s="130" t="s">
        <v>3454</v>
      </c>
      <c r="R161" s="127" t="s">
        <v>3453</v>
      </c>
    </row>
    <row r="162" spans="1:18" x14ac:dyDescent="0.2">
      <c r="A162" s="127"/>
      <c r="B162" s="127" t="s">
        <v>5071</v>
      </c>
      <c r="C162" s="130" t="s">
        <v>4108</v>
      </c>
      <c r="M162" s="160" t="s">
        <v>4460</v>
      </c>
      <c r="N162" s="128">
        <v>11</v>
      </c>
      <c r="O162" s="162">
        <v>620</v>
      </c>
      <c r="P162" s="164"/>
      <c r="Q162" s="130" t="s">
        <v>4108</v>
      </c>
      <c r="R162" s="127" t="s">
        <v>5071</v>
      </c>
    </row>
    <row r="163" spans="1:18" x14ac:dyDescent="0.2">
      <c r="A163" s="127"/>
      <c r="B163" s="127" t="s">
        <v>5072</v>
      </c>
      <c r="C163" s="130" t="s">
        <v>2108</v>
      </c>
      <c r="M163" s="160" t="s">
        <v>4461</v>
      </c>
      <c r="N163" s="128">
        <v>11</v>
      </c>
      <c r="O163" s="162">
        <v>350</v>
      </c>
      <c r="P163" s="164"/>
      <c r="Q163" s="130" t="s">
        <v>2108</v>
      </c>
      <c r="R163" s="127" t="s">
        <v>5072</v>
      </c>
    </row>
    <row r="164" spans="1:18" x14ac:dyDescent="0.2">
      <c r="A164" s="127"/>
      <c r="B164" s="127" t="s">
        <v>5073</v>
      </c>
      <c r="C164" s="130" t="s">
        <v>4098</v>
      </c>
      <c r="M164" s="160" t="s">
        <v>4462</v>
      </c>
      <c r="N164" s="128">
        <v>11</v>
      </c>
      <c r="O164" s="162">
        <v>350</v>
      </c>
      <c r="P164" s="164"/>
      <c r="Q164" s="130" t="s">
        <v>4098</v>
      </c>
      <c r="R164" s="127" t="s">
        <v>5073</v>
      </c>
    </row>
    <row r="165" spans="1:18" x14ac:dyDescent="0.2">
      <c r="A165" s="127"/>
      <c r="B165" s="127" t="s">
        <v>5074</v>
      </c>
      <c r="C165" s="130" t="s">
        <v>3274</v>
      </c>
      <c r="M165" s="160" t="s">
        <v>4463</v>
      </c>
      <c r="N165" s="128">
        <v>11</v>
      </c>
      <c r="O165" s="162">
        <v>350</v>
      </c>
      <c r="P165" s="164"/>
      <c r="Q165" s="130" t="s">
        <v>3274</v>
      </c>
      <c r="R165" s="127" t="s">
        <v>5074</v>
      </c>
    </row>
    <row r="166" spans="1:18" x14ac:dyDescent="0.2">
      <c r="A166" s="127"/>
      <c r="B166" s="127" t="s">
        <v>5075</v>
      </c>
      <c r="C166" s="130" t="s">
        <v>4096</v>
      </c>
      <c r="M166" s="160" t="s">
        <v>4464</v>
      </c>
      <c r="N166" s="128">
        <v>11</v>
      </c>
      <c r="O166" s="162">
        <v>875</v>
      </c>
      <c r="P166" s="164"/>
      <c r="Q166" s="130" t="s">
        <v>4096</v>
      </c>
      <c r="R166" s="127" t="s">
        <v>5075</v>
      </c>
    </row>
    <row r="167" spans="1:18" x14ac:dyDescent="0.2">
      <c r="A167" s="127"/>
      <c r="B167" s="127" t="s">
        <v>5076</v>
      </c>
      <c r="C167" s="130" t="s">
        <v>1286</v>
      </c>
      <c r="M167" s="160" t="s">
        <v>4465</v>
      </c>
      <c r="N167" s="128">
        <v>11</v>
      </c>
      <c r="O167" s="162">
        <v>525</v>
      </c>
      <c r="P167" s="164"/>
      <c r="Q167" s="130" t="s">
        <v>1286</v>
      </c>
      <c r="R167" s="127" t="s">
        <v>5076</v>
      </c>
    </row>
    <row r="168" spans="1:18" x14ac:dyDescent="0.2">
      <c r="A168" s="127"/>
      <c r="B168" s="127" t="s">
        <v>5077</v>
      </c>
      <c r="C168" s="130" t="s">
        <v>4107</v>
      </c>
      <c r="M168" s="160" t="s">
        <v>4466</v>
      </c>
      <c r="N168" s="128">
        <v>11</v>
      </c>
      <c r="O168" s="162">
        <v>1540</v>
      </c>
      <c r="P168" s="164"/>
      <c r="Q168" s="130" t="s">
        <v>4107</v>
      </c>
      <c r="R168" s="127" t="s">
        <v>5077</v>
      </c>
    </row>
    <row r="169" spans="1:18" x14ac:dyDescent="0.2">
      <c r="A169" s="127"/>
      <c r="B169" s="127" t="s">
        <v>5078</v>
      </c>
      <c r="C169" s="130" t="s">
        <v>4104</v>
      </c>
      <c r="M169" s="160" t="s">
        <v>4467</v>
      </c>
      <c r="N169" s="128">
        <v>11</v>
      </c>
      <c r="O169" s="162">
        <v>835</v>
      </c>
      <c r="P169" s="164"/>
      <c r="Q169" s="130" t="s">
        <v>4104</v>
      </c>
      <c r="R169" s="127" t="s">
        <v>5078</v>
      </c>
    </row>
    <row r="170" spans="1:18" x14ac:dyDescent="0.2">
      <c r="A170" s="127"/>
      <c r="B170" s="127" t="s">
        <v>5079</v>
      </c>
      <c r="C170" s="130" t="s">
        <v>4099</v>
      </c>
      <c r="M170" s="160" t="s">
        <v>4468</v>
      </c>
      <c r="N170" s="128">
        <v>11</v>
      </c>
      <c r="O170" s="162">
        <v>835</v>
      </c>
      <c r="P170" s="164"/>
      <c r="Q170" s="130" t="s">
        <v>4099</v>
      </c>
      <c r="R170" s="127" t="s">
        <v>5079</v>
      </c>
    </row>
    <row r="171" spans="1:18" x14ac:dyDescent="0.2">
      <c r="A171" s="127"/>
      <c r="B171" s="127" t="s">
        <v>5080</v>
      </c>
      <c r="C171" s="130" t="s">
        <v>4102</v>
      </c>
      <c r="M171" s="160" t="s">
        <v>4469</v>
      </c>
      <c r="N171" s="128">
        <v>11</v>
      </c>
      <c r="O171" s="162">
        <v>835</v>
      </c>
      <c r="P171" s="164"/>
      <c r="Q171" s="130" t="s">
        <v>4102</v>
      </c>
      <c r="R171" s="127" t="s">
        <v>5080</v>
      </c>
    </row>
    <row r="172" spans="1:18" x14ac:dyDescent="0.2">
      <c r="A172" s="127"/>
      <c r="B172" s="127" t="s">
        <v>5081</v>
      </c>
      <c r="C172" s="130" t="s">
        <v>3610</v>
      </c>
      <c r="M172" s="160" t="s">
        <v>4470</v>
      </c>
      <c r="N172" s="128">
        <v>11</v>
      </c>
      <c r="O172" s="162">
        <v>525</v>
      </c>
      <c r="P172" s="164"/>
      <c r="Q172" s="130" t="s">
        <v>3610</v>
      </c>
      <c r="R172" s="127" t="s">
        <v>5081</v>
      </c>
    </row>
    <row r="173" spans="1:18" x14ac:dyDescent="0.2">
      <c r="A173" s="127"/>
      <c r="B173" s="127" t="s">
        <v>5082</v>
      </c>
      <c r="C173" s="130" t="s">
        <v>3275</v>
      </c>
      <c r="M173" s="160" t="s">
        <v>4471</v>
      </c>
      <c r="N173" s="128">
        <v>11</v>
      </c>
      <c r="O173" s="162">
        <v>525</v>
      </c>
      <c r="P173" s="164"/>
      <c r="Q173" s="130" t="s">
        <v>3275</v>
      </c>
      <c r="R173" s="127" t="s">
        <v>5082</v>
      </c>
    </row>
    <row r="174" spans="1:18" x14ac:dyDescent="0.2">
      <c r="A174" s="127"/>
      <c r="B174" s="127" t="s">
        <v>5083</v>
      </c>
      <c r="C174" s="130" t="s">
        <v>3087</v>
      </c>
      <c r="M174" s="160" t="s">
        <v>4472</v>
      </c>
      <c r="N174" s="128">
        <v>11</v>
      </c>
      <c r="O174" s="162">
        <v>748</v>
      </c>
      <c r="P174" s="164"/>
      <c r="Q174" s="130" t="s">
        <v>3087</v>
      </c>
      <c r="R174" s="127" t="s">
        <v>5083</v>
      </c>
    </row>
    <row r="175" spans="1:18" x14ac:dyDescent="0.2">
      <c r="A175" s="127"/>
      <c r="B175" s="127" t="s">
        <v>5084</v>
      </c>
      <c r="C175" s="130" t="s">
        <v>3368</v>
      </c>
      <c r="M175" s="160" t="s">
        <v>4473</v>
      </c>
      <c r="N175" s="128">
        <v>11</v>
      </c>
      <c r="O175" s="162">
        <v>978</v>
      </c>
      <c r="P175" s="164"/>
      <c r="Q175" s="130" t="s">
        <v>3368</v>
      </c>
      <c r="R175" s="127" t="s">
        <v>5084</v>
      </c>
    </row>
    <row r="176" spans="1:18" x14ac:dyDescent="0.2">
      <c r="A176" s="127"/>
      <c r="B176" s="127" t="s">
        <v>5086</v>
      </c>
      <c r="C176" s="130" t="s">
        <v>5085</v>
      </c>
      <c r="M176" s="160" t="s">
        <v>4474</v>
      </c>
      <c r="N176" s="128">
        <v>11</v>
      </c>
      <c r="O176" s="162">
        <v>0</v>
      </c>
      <c r="P176" s="164"/>
      <c r="Q176" s="130" t="s">
        <v>5085</v>
      </c>
      <c r="R176" s="127" t="s">
        <v>5086</v>
      </c>
    </row>
    <row r="177" spans="1:18" x14ac:dyDescent="0.2">
      <c r="A177" s="127"/>
      <c r="B177" s="127" t="s">
        <v>5088</v>
      </c>
      <c r="C177" s="130" t="s">
        <v>5087</v>
      </c>
      <c r="M177" s="160" t="s">
        <v>4475</v>
      </c>
      <c r="N177" s="128">
        <v>11</v>
      </c>
      <c r="O177" s="162">
        <v>0</v>
      </c>
      <c r="P177" s="164"/>
      <c r="Q177" s="130" t="s">
        <v>5087</v>
      </c>
      <c r="R177" s="127" t="s">
        <v>5088</v>
      </c>
    </row>
    <row r="178" spans="1:18" x14ac:dyDescent="0.2">
      <c r="A178" s="127"/>
      <c r="B178" s="127" t="s">
        <v>5090</v>
      </c>
      <c r="C178" s="130" t="s">
        <v>5089</v>
      </c>
      <c r="M178" s="160" t="s">
        <v>4476</v>
      </c>
      <c r="N178" s="128">
        <v>11</v>
      </c>
      <c r="O178" s="162">
        <v>1112</v>
      </c>
      <c r="P178" s="164"/>
      <c r="Q178" s="130" t="s">
        <v>5089</v>
      </c>
      <c r="R178" s="127" t="s">
        <v>5090</v>
      </c>
    </row>
    <row r="179" spans="1:18" x14ac:dyDescent="0.2">
      <c r="A179" s="127"/>
      <c r="B179" s="127" t="s">
        <v>5091</v>
      </c>
      <c r="C179" s="130" t="s">
        <v>2270</v>
      </c>
      <c r="M179" s="160" t="s">
        <v>323</v>
      </c>
      <c r="N179" s="128">
        <v>11</v>
      </c>
      <c r="O179" s="162">
        <v>963</v>
      </c>
      <c r="P179" s="164"/>
      <c r="Q179" s="130" t="s">
        <v>2270</v>
      </c>
      <c r="R179" s="127" t="s">
        <v>5091</v>
      </c>
    </row>
    <row r="180" spans="1:18" x14ac:dyDescent="0.2">
      <c r="A180" s="127"/>
      <c r="B180" s="127" t="s">
        <v>5093</v>
      </c>
      <c r="C180" s="130" t="s">
        <v>5092</v>
      </c>
      <c r="M180" s="160" t="s">
        <v>325</v>
      </c>
      <c r="N180" s="128">
        <v>11</v>
      </c>
      <c r="O180" s="162">
        <v>990</v>
      </c>
      <c r="P180" s="164"/>
      <c r="Q180" s="130" t="s">
        <v>5092</v>
      </c>
      <c r="R180" s="127" t="s">
        <v>5093</v>
      </c>
    </row>
    <row r="181" spans="1:18" x14ac:dyDescent="0.2">
      <c r="A181" s="127"/>
      <c r="B181" s="127" t="s">
        <v>5095</v>
      </c>
      <c r="C181" s="130" t="s">
        <v>5094</v>
      </c>
      <c r="M181" s="160" t="s">
        <v>4477</v>
      </c>
      <c r="N181" s="128">
        <v>11</v>
      </c>
      <c r="O181" s="162">
        <v>665</v>
      </c>
      <c r="P181" s="164"/>
      <c r="Q181" s="130" t="s">
        <v>5094</v>
      </c>
      <c r="R181" s="127" t="s">
        <v>5095</v>
      </c>
    </row>
    <row r="182" spans="1:18" x14ac:dyDescent="0.2">
      <c r="A182" s="127"/>
      <c r="B182" s="127" t="s">
        <v>5096</v>
      </c>
      <c r="C182" s="130" t="s">
        <v>2269</v>
      </c>
      <c r="M182" s="160" t="s">
        <v>4478</v>
      </c>
      <c r="N182" s="128">
        <v>11</v>
      </c>
      <c r="O182" s="162">
        <v>514</v>
      </c>
      <c r="P182" s="164"/>
      <c r="Q182" s="130" t="s">
        <v>2269</v>
      </c>
      <c r="R182" s="127" t="s">
        <v>5096</v>
      </c>
    </row>
    <row r="183" spans="1:18" x14ac:dyDescent="0.2">
      <c r="A183" s="127"/>
      <c r="B183" s="127" t="s">
        <v>5098</v>
      </c>
      <c r="C183" s="130" t="s">
        <v>5097</v>
      </c>
      <c r="M183" s="160" t="s">
        <v>4479</v>
      </c>
      <c r="N183" s="128">
        <v>11</v>
      </c>
      <c r="O183" s="162">
        <v>515</v>
      </c>
      <c r="P183" s="164"/>
      <c r="Q183" s="130" t="s">
        <v>5097</v>
      </c>
      <c r="R183" s="127" t="s">
        <v>5098</v>
      </c>
    </row>
    <row r="184" spans="1:18" x14ac:dyDescent="0.2">
      <c r="A184" s="127"/>
      <c r="B184" s="127" t="s">
        <v>5100</v>
      </c>
      <c r="C184" s="130" t="s">
        <v>5099</v>
      </c>
      <c r="M184" s="160" t="s">
        <v>4480</v>
      </c>
      <c r="N184" s="128">
        <v>11</v>
      </c>
      <c r="O184" s="162">
        <v>515</v>
      </c>
      <c r="P184" s="164"/>
      <c r="Q184" s="130" t="s">
        <v>5099</v>
      </c>
      <c r="R184" s="127" t="s">
        <v>5100</v>
      </c>
    </row>
    <row r="185" spans="1:18" x14ac:dyDescent="0.2">
      <c r="A185" s="127"/>
      <c r="B185" s="127" t="s">
        <v>5102</v>
      </c>
      <c r="C185" s="130" t="s">
        <v>5101</v>
      </c>
      <c r="M185" s="160" t="s">
        <v>4481</v>
      </c>
      <c r="N185" s="128">
        <v>11</v>
      </c>
      <c r="O185" s="162">
        <v>515</v>
      </c>
      <c r="P185" s="164"/>
      <c r="Q185" s="130" t="s">
        <v>5101</v>
      </c>
      <c r="R185" s="127" t="s">
        <v>5102</v>
      </c>
    </row>
    <row r="186" spans="1:18" x14ac:dyDescent="0.2">
      <c r="A186" s="127"/>
      <c r="B186" s="127" t="s">
        <v>5104</v>
      </c>
      <c r="C186" s="130" t="s">
        <v>5103</v>
      </c>
      <c r="M186" s="160" t="s">
        <v>4482</v>
      </c>
      <c r="N186" s="128">
        <v>11</v>
      </c>
      <c r="O186" s="162">
        <v>515</v>
      </c>
      <c r="P186" s="164"/>
      <c r="Q186" s="130" t="s">
        <v>5103</v>
      </c>
      <c r="R186" s="127" t="s">
        <v>5104</v>
      </c>
    </row>
    <row r="187" spans="1:18" x14ac:dyDescent="0.2">
      <c r="A187" s="127"/>
      <c r="B187" s="127" t="s">
        <v>5106</v>
      </c>
      <c r="C187" s="130" t="s">
        <v>5105</v>
      </c>
      <c r="M187" s="160" t="s">
        <v>4483</v>
      </c>
      <c r="N187" s="128">
        <v>11</v>
      </c>
      <c r="O187" s="162">
        <v>515</v>
      </c>
      <c r="P187" s="164"/>
      <c r="Q187" s="130" t="s">
        <v>5105</v>
      </c>
      <c r="R187" s="127" t="s">
        <v>5106</v>
      </c>
    </row>
    <row r="188" spans="1:18" x14ac:dyDescent="0.2">
      <c r="A188" s="127"/>
      <c r="B188" s="127" t="s">
        <v>5108</v>
      </c>
      <c r="C188" s="130" t="s">
        <v>5107</v>
      </c>
      <c r="M188" s="160" t="s">
        <v>4484</v>
      </c>
      <c r="N188" s="128">
        <v>11</v>
      </c>
      <c r="O188" s="162">
        <v>515</v>
      </c>
      <c r="P188" s="164"/>
      <c r="Q188" s="130" t="s">
        <v>5107</v>
      </c>
      <c r="R188" s="127" t="s">
        <v>5108</v>
      </c>
    </row>
    <row r="189" spans="1:18" x14ac:dyDescent="0.2">
      <c r="A189" s="127"/>
      <c r="B189" s="127" t="s">
        <v>5110</v>
      </c>
      <c r="C189" s="130" t="s">
        <v>5109</v>
      </c>
      <c r="M189" s="160" t="s">
        <v>4485</v>
      </c>
      <c r="N189" s="128">
        <v>11</v>
      </c>
      <c r="O189" s="162">
        <v>721</v>
      </c>
      <c r="P189" s="164"/>
      <c r="Q189" s="130" t="s">
        <v>5109</v>
      </c>
      <c r="R189" s="127" t="s">
        <v>5110</v>
      </c>
    </row>
    <row r="190" spans="1:18" x14ac:dyDescent="0.2">
      <c r="A190" s="127"/>
      <c r="B190" s="127" t="s">
        <v>5111</v>
      </c>
      <c r="C190" s="130" t="s">
        <v>3967</v>
      </c>
      <c r="M190" s="160" t="s">
        <v>4486</v>
      </c>
      <c r="N190" s="128">
        <v>11</v>
      </c>
      <c r="O190" s="162">
        <v>721</v>
      </c>
      <c r="P190" s="164"/>
      <c r="Q190" s="130" t="s">
        <v>3967</v>
      </c>
      <c r="R190" s="127" t="s">
        <v>5111</v>
      </c>
    </row>
    <row r="191" spans="1:18" x14ac:dyDescent="0.2">
      <c r="A191" s="127"/>
      <c r="B191" s="127" t="s">
        <v>5112</v>
      </c>
      <c r="C191" s="130" t="s">
        <v>1375</v>
      </c>
      <c r="M191" s="160" t="s">
        <v>4487</v>
      </c>
      <c r="N191" s="128">
        <v>11</v>
      </c>
      <c r="O191" s="162">
        <v>721</v>
      </c>
      <c r="P191" s="164"/>
      <c r="Q191" s="130" t="s">
        <v>1375</v>
      </c>
      <c r="R191" s="127" t="s">
        <v>5112</v>
      </c>
    </row>
    <row r="192" spans="1:18" x14ac:dyDescent="0.2">
      <c r="A192" s="127"/>
      <c r="B192" s="127" t="s">
        <v>5114</v>
      </c>
      <c r="C192" s="130" t="s">
        <v>5113</v>
      </c>
      <c r="M192" s="160" t="s">
        <v>4488</v>
      </c>
      <c r="N192" s="128">
        <v>11</v>
      </c>
      <c r="O192" s="162">
        <v>721</v>
      </c>
      <c r="P192" s="164"/>
      <c r="Q192" s="130" t="s">
        <v>5113</v>
      </c>
      <c r="R192" s="127" t="s">
        <v>5114</v>
      </c>
    </row>
    <row r="193" spans="1:18" x14ac:dyDescent="0.2">
      <c r="A193" s="127"/>
      <c r="B193" s="127" t="s">
        <v>5116</v>
      </c>
      <c r="C193" s="130" t="s">
        <v>5115</v>
      </c>
      <c r="M193" s="160" t="s">
        <v>4489</v>
      </c>
      <c r="N193" s="128">
        <v>11</v>
      </c>
      <c r="O193" s="162">
        <v>893</v>
      </c>
      <c r="P193" s="164"/>
      <c r="Q193" s="130" t="s">
        <v>5115</v>
      </c>
      <c r="R193" s="127" t="s">
        <v>5116</v>
      </c>
    </row>
    <row r="194" spans="1:18" x14ac:dyDescent="0.2">
      <c r="A194" s="127"/>
      <c r="B194" s="127" t="s">
        <v>5118</v>
      </c>
      <c r="C194" s="130" t="s">
        <v>5117</v>
      </c>
      <c r="M194" s="160" t="s">
        <v>327</v>
      </c>
      <c r="N194" s="128">
        <v>11</v>
      </c>
      <c r="O194" s="162">
        <v>725</v>
      </c>
      <c r="P194" s="164"/>
      <c r="Q194" s="130" t="s">
        <v>5117</v>
      </c>
      <c r="R194" s="127" t="s">
        <v>5118</v>
      </c>
    </row>
    <row r="195" spans="1:18" x14ac:dyDescent="0.2">
      <c r="A195" s="127"/>
      <c r="B195" s="127" t="s">
        <v>5120</v>
      </c>
      <c r="C195" s="130" t="s">
        <v>5119</v>
      </c>
      <c r="M195" s="160" t="s">
        <v>329</v>
      </c>
      <c r="N195" s="128">
        <v>11</v>
      </c>
      <c r="O195" s="162">
        <v>750</v>
      </c>
      <c r="P195" s="164"/>
      <c r="Q195" s="130" t="s">
        <v>5119</v>
      </c>
      <c r="R195" s="127" t="s">
        <v>5120</v>
      </c>
    </row>
    <row r="196" spans="1:18" x14ac:dyDescent="0.2">
      <c r="A196" s="127"/>
      <c r="B196" s="127" t="s">
        <v>5122</v>
      </c>
      <c r="C196" s="130" t="s">
        <v>5121</v>
      </c>
      <c r="M196" s="160" t="s">
        <v>4490</v>
      </c>
      <c r="N196" s="128">
        <v>11</v>
      </c>
      <c r="O196" s="162">
        <v>559</v>
      </c>
      <c r="P196" s="164"/>
      <c r="Q196" s="130" t="s">
        <v>5121</v>
      </c>
      <c r="R196" s="127" t="s">
        <v>5122</v>
      </c>
    </row>
    <row r="197" spans="1:18" x14ac:dyDescent="0.2">
      <c r="A197" s="127"/>
      <c r="B197" s="127" t="s">
        <v>5124</v>
      </c>
      <c r="C197" s="130" t="s">
        <v>5123</v>
      </c>
      <c r="M197" s="160" t="s">
        <v>4491</v>
      </c>
      <c r="N197" s="128">
        <v>11</v>
      </c>
      <c r="O197" s="162">
        <v>807</v>
      </c>
      <c r="P197" s="164"/>
      <c r="Q197" s="130" t="s">
        <v>5123</v>
      </c>
      <c r="R197" s="127" t="s">
        <v>5124</v>
      </c>
    </row>
    <row r="198" spans="1:18" x14ac:dyDescent="0.2">
      <c r="A198" s="127"/>
      <c r="B198" s="127" t="s">
        <v>5125</v>
      </c>
      <c r="C198" s="130" t="s">
        <v>3968</v>
      </c>
      <c r="M198" s="160" t="s">
        <v>4492</v>
      </c>
      <c r="N198" s="128">
        <v>11</v>
      </c>
      <c r="O198" s="162">
        <v>552</v>
      </c>
      <c r="P198" s="164"/>
      <c r="Q198" s="130" t="s">
        <v>3968</v>
      </c>
      <c r="R198" s="127" t="s">
        <v>5125</v>
      </c>
    </row>
    <row r="199" spans="1:18" x14ac:dyDescent="0.2">
      <c r="A199" s="127"/>
      <c r="B199" s="127" t="s">
        <v>5127</v>
      </c>
      <c r="C199" s="130" t="s">
        <v>5126</v>
      </c>
      <c r="M199" s="160" t="s">
        <v>4493</v>
      </c>
      <c r="N199" s="128">
        <v>11</v>
      </c>
      <c r="O199" s="162">
        <v>778</v>
      </c>
      <c r="P199" s="164"/>
      <c r="Q199" s="130" t="s">
        <v>5126</v>
      </c>
      <c r="R199" s="127" t="s">
        <v>5127</v>
      </c>
    </row>
    <row r="200" spans="1:18" x14ac:dyDescent="0.2">
      <c r="A200" s="127"/>
      <c r="B200" s="127" t="s">
        <v>5128</v>
      </c>
      <c r="C200" s="130" t="s">
        <v>2316</v>
      </c>
      <c r="M200" s="160" t="s">
        <v>4494</v>
      </c>
      <c r="N200" s="128">
        <v>11</v>
      </c>
      <c r="O200" s="162">
        <v>778</v>
      </c>
      <c r="P200" s="164"/>
      <c r="Q200" s="130" t="s">
        <v>2316</v>
      </c>
      <c r="R200" s="127" t="s">
        <v>5128</v>
      </c>
    </row>
    <row r="201" spans="1:18" x14ac:dyDescent="0.2">
      <c r="A201" s="127"/>
      <c r="B201" s="127" t="s">
        <v>3990</v>
      </c>
      <c r="C201" s="130" t="s">
        <v>3991</v>
      </c>
      <c r="M201" s="160" t="s">
        <v>4495</v>
      </c>
      <c r="N201" s="128">
        <v>11</v>
      </c>
      <c r="O201" s="162">
        <v>778</v>
      </c>
      <c r="P201" s="164"/>
      <c r="Q201" s="130" t="s">
        <v>3991</v>
      </c>
      <c r="R201" s="127" t="s">
        <v>3990</v>
      </c>
    </row>
    <row r="202" spans="1:18" x14ac:dyDescent="0.2">
      <c r="A202" s="127"/>
      <c r="B202" s="127" t="s">
        <v>5129</v>
      </c>
      <c r="C202" s="130" t="s">
        <v>3808</v>
      </c>
      <c r="M202" s="160" t="s">
        <v>4496</v>
      </c>
      <c r="N202" s="128">
        <v>11</v>
      </c>
      <c r="O202" s="162">
        <v>778</v>
      </c>
      <c r="P202" s="164"/>
      <c r="Q202" s="130" t="s">
        <v>3808</v>
      </c>
      <c r="R202" s="127" t="s">
        <v>5129</v>
      </c>
    </row>
    <row r="203" spans="1:18" x14ac:dyDescent="0.2">
      <c r="A203" s="127"/>
      <c r="B203" s="127" t="s">
        <v>5130</v>
      </c>
      <c r="C203" s="130" t="s">
        <v>1566</v>
      </c>
      <c r="M203" s="160" t="s">
        <v>4497</v>
      </c>
      <c r="N203" s="128">
        <v>11</v>
      </c>
      <c r="O203" s="162">
        <v>804</v>
      </c>
      <c r="P203" s="164"/>
      <c r="Q203" s="130" t="s">
        <v>1566</v>
      </c>
      <c r="R203" s="127" t="s">
        <v>5130</v>
      </c>
    </row>
    <row r="204" spans="1:18" x14ac:dyDescent="0.2">
      <c r="A204" s="127"/>
      <c r="B204" s="127" t="s">
        <v>5131</v>
      </c>
      <c r="C204" s="130" t="s">
        <v>1475</v>
      </c>
      <c r="M204" s="160" t="s">
        <v>4498</v>
      </c>
      <c r="N204" s="128">
        <v>11</v>
      </c>
      <c r="O204" s="162">
        <v>803</v>
      </c>
      <c r="P204" s="164"/>
      <c r="Q204" s="130" t="s">
        <v>1475</v>
      </c>
      <c r="R204" s="127" t="s">
        <v>5131</v>
      </c>
    </row>
    <row r="205" spans="1:18" x14ac:dyDescent="0.2">
      <c r="A205" s="127"/>
      <c r="B205" s="127" t="s">
        <v>5132</v>
      </c>
      <c r="C205" s="130" t="s">
        <v>1474</v>
      </c>
      <c r="M205" s="160" t="s">
        <v>4499</v>
      </c>
      <c r="N205" s="128">
        <v>11</v>
      </c>
      <c r="O205" s="162">
        <v>778</v>
      </c>
      <c r="P205" s="164"/>
      <c r="Q205" s="130" t="s">
        <v>1474</v>
      </c>
      <c r="R205" s="127" t="s">
        <v>5132</v>
      </c>
    </row>
    <row r="206" spans="1:18" x14ac:dyDescent="0.2">
      <c r="A206" s="127"/>
      <c r="B206" s="127" t="s">
        <v>5133</v>
      </c>
      <c r="C206" s="130" t="s">
        <v>1473</v>
      </c>
      <c r="M206" s="160" t="s">
        <v>4500</v>
      </c>
      <c r="N206" s="128">
        <v>11</v>
      </c>
      <c r="O206" s="162">
        <v>778</v>
      </c>
      <c r="P206" s="164"/>
      <c r="Q206" s="130" t="s">
        <v>1473</v>
      </c>
      <c r="R206" s="127" t="s">
        <v>5133</v>
      </c>
    </row>
    <row r="207" spans="1:18" x14ac:dyDescent="0.2">
      <c r="A207" s="127"/>
      <c r="B207" s="127" t="s">
        <v>5134</v>
      </c>
      <c r="C207" s="130" t="s">
        <v>1476</v>
      </c>
      <c r="M207" s="160" t="s">
        <v>4501</v>
      </c>
      <c r="N207" s="128">
        <v>11</v>
      </c>
      <c r="O207" s="162">
        <v>778</v>
      </c>
      <c r="P207" s="164"/>
      <c r="Q207" s="130" t="s">
        <v>1476</v>
      </c>
      <c r="R207" s="127" t="s">
        <v>5134</v>
      </c>
    </row>
    <row r="208" spans="1:18" x14ac:dyDescent="0.2">
      <c r="A208" s="127"/>
      <c r="B208" s="127" t="s">
        <v>5136</v>
      </c>
      <c r="C208" s="130" t="s">
        <v>5135</v>
      </c>
      <c r="M208" s="160" t="s">
        <v>4502</v>
      </c>
      <c r="N208" s="128">
        <v>11</v>
      </c>
      <c r="O208" s="162">
        <v>778</v>
      </c>
      <c r="P208" s="164"/>
      <c r="Q208" s="130" t="s">
        <v>5135</v>
      </c>
      <c r="R208" s="127" t="s">
        <v>5136</v>
      </c>
    </row>
    <row r="209" spans="1:18" x14ac:dyDescent="0.2">
      <c r="A209" s="127"/>
      <c r="B209" s="127" t="s">
        <v>5138</v>
      </c>
      <c r="C209" s="130" t="s">
        <v>5137</v>
      </c>
      <c r="M209" s="160" t="s">
        <v>4503</v>
      </c>
      <c r="N209" s="128">
        <v>11</v>
      </c>
      <c r="O209" s="162">
        <v>1250</v>
      </c>
      <c r="P209" s="164"/>
      <c r="Q209" s="130" t="s">
        <v>5137</v>
      </c>
      <c r="R209" s="127" t="s">
        <v>5138</v>
      </c>
    </row>
    <row r="210" spans="1:18" x14ac:dyDescent="0.2">
      <c r="A210" s="127"/>
      <c r="B210" s="127" t="s">
        <v>5140</v>
      </c>
      <c r="C210" s="130" t="s">
        <v>5139</v>
      </c>
      <c r="M210" s="160" t="s">
        <v>4504</v>
      </c>
      <c r="N210" s="128">
        <v>11</v>
      </c>
      <c r="O210" s="162">
        <v>473</v>
      </c>
      <c r="P210" s="164"/>
      <c r="Q210" s="130" t="s">
        <v>5139</v>
      </c>
      <c r="R210" s="127" t="s">
        <v>5140</v>
      </c>
    </row>
    <row r="211" spans="1:18" x14ac:dyDescent="0.2">
      <c r="A211" s="127"/>
      <c r="B211" s="127" t="s">
        <v>5142</v>
      </c>
      <c r="C211" s="130" t="s">
        <v>5141</v>
      </c>
      <c r="M211" s="160" t="s">
        <v>4505</v>
      </c>
      <c r="N211" s="128">
        <v>11</v>
      </c>
      <c r="O211" s="162">
        <v>741</v>
      </c>
      <c r="P211" s="164"/>
      <c r="Q211" s="130" t="s">
        <v>5141</v>
      </c>
      <c r="R211" s="127" t="s">
        <v>5142</v>
      </c>
    </row>
    <row r="212" spans="1:18" x14ac:dyDescent="0.2">
      <c r="A212" s="127"/>
      <c r="B212" s="127" t="s">
        <v>5144</v>
      </c>
      <c r="C212" s="130" t="s">
        <v>5143</v>
      </c>
      <c r="M212" s="160" t="s">
        <v>4506</v>
      </c>
      <c r="N212" s="128">
        <v>11</v>
      </c>
      <c r="O212" s="162">
        <v>540</v>
      </c>
      <c r="P212" s="164"/>
      <c r="Q212" s="130" t="s">
        <v>5143</v>
      </c>
      <c r="R212" s="127" t="s">
        <v>5144</v>
      </c>
    </row>
    <row r="213" spans="1:18" x14ac:dyDescent="0.2">
      <c r="A213" s="127"/>
      <c r="B213" s="127" t="s">
        <v>5146</v>
      </c>
      <c r="C213" s="130" t="s">
        <v>5145</v>
      </c>
      <c r="M213" s="160" t="s">
        <v>4507</v>
      </c>
      <c r="N213" s="128">
        <v>11</v>
      </c>
      <c r="O213" s="162">
        <v>524</v>
      </c>
      <c r="P213" s="164"/>
      <c r="Q213" s="130" t="s">
        <v>5145</v>
      </c>
      <c r="R213" s="127" t="s">
        <v>5146</v>
      </c>
    </row>
    <row r="214" spans="1:18" x14ac:dyDescent="0.2">
      <c r="A214" s="127"/>
      <c r="B214" s="127" t="s">
        <v>5147</v>
      </c>
      <c r="C214" s="130" t="s">
        <v>1485</v>
      </c>
      <c r="M214" s="160" t="s">
        <v>4508</v>
      </c>
      <c r="N214" s="128">
        <v>11</v>
      </c>
      <c r="O214" s="162">
        <v>524</v>
      </c>
      <c r="P214" s="164"/>
      <c r="Q214" s="130" t="s">
        <v>1485</v>
      </c>
      <c r="R214" s="127" t="s">
        <v>5147</v>
      </c>
    </row>
    <row r="215" spans="1:18" x14ac:dyDescent="0.2">
      <c r="A215" s="127"/>
      <c r="B215" s="127" t="s">
        <v>5149</v>
      </c>
      <c r="C215" s="130" t="s">
        <v>5148</v>
      </c>
      <c r="M215" s="160" t="s">
        <v>4509</v>
      </c>
      <c r="N215" s="128">
        <v>11</v>
      </c>
      <c r="O215" s="162">
        <v>602</v>
      </c>
      <c r="P215" s="164"/>
      <c r="Q215" s="130" t="s">
        <v>5148</v>
      </c>
      <c r="R215" s="127" t="s">
        <v>5149</v>
      </c>
    </row>
    <row r="216" spans="1:18" x14ac:dyDescent="0.2">
      <c r="A216" s="127"/>
      <c r="B216" s="127" t="s">
        <v>5151</v>
      </c>
      <c r="C216" s="130" t="s">
        <v>5150</v>
      </c>
      <c r="M216" s="160" t="s">
        <v>4510</v>
      </c>
      <c r="N216" s="128">
        <v>11</v>
      </c>
      <c r="O216" s="162">
        <v>371</v>
      </c>
      <c r="P216" s="164"/>
      <c r="Q216" s="130" t="s">
        <v>5150</v>
      </c>
      <c r="R216" s="127" t="s">
        <v>5151</v>
      </c>
    </row>
    <row r="217" spans="1:18" x14ac:dyDescent="0.2">
      <c r="A217" s="127"/>
      <c r="B217" s="127" t="s">
        <v>5152</v>
      </c>
      <c r="C217" s="130" t="s">
        <v>1480</v>
      </c>
      <c r="M217" s="160" t="s">
        <v>4511</v>
      </c>
      <c r="N217" s="128">
        <v>11</v>
      </c>
      <c r="O217" s="162">
        <v>371</v>
      </c>
      <c r="P217" s="164"/>
      <c r="Q217" s="130" t="s">
        <v>1480</v>
      </c>
      <c r="R217" s="127" t="s">
        <v>5152</v>
      </c>
    </row>
    <row r="218" spans="1:18" x14ac:dyDescent="0.2">
      <c r="A218" s="127"/>
      <c r="B218" s="127" t="s">
        <v>5153</v>
      </c>
      <c r="C218" s="130" t="s">
        <v>1481</v>
      </c>
      <c r="M218" s="160" t="s">
        <v>4512</v>
      </c>
      <c r="N218" s="128">
        <v>11</v>
      </c>
      <c r="O218" s="162">
        <v>371</v>
      </c>
      <c r="P218" s="164"/>
      <c r="Q218" s="130" t="s">
        <v>1481</v>
      </c>
      <c r="R218" s="127" t="s">
        <v>5153</v>
      </c>
    </row>
    <row r="219" spans="1:18" x14ac:dyDescent="0.2">
      <c r="A219" s="127"/>
      <c r="B219" s="127" t="s">
        <v>5154</v>
      </c>
      <c r="C219" s="130" t="s">
        <v>1478</v>
      </c>
      <c r="M219" s="160" t="s">
        <v>4513</v>
      </c>
      <c r="N219" s="128">
        <v>11</v>
      </c>
      <c r="O219" s="162">
        <v>473</v>
      </c>
      <c r="P219" s="164"/>
      <c r="Q219" s="130" t="s">
        <v>1478</v>
      </c>
      <c r="R219" s="127" t="s">
        <v>5154</v>
      </c>
    </row>
    <row r="220" spans="1:18" x14ac:dyDescent="0.2">
      <c r="A220" s="127"/>
      <c r="B220" s="127" t="s">
        <v>5156</v>
      </c>
      <c r="C220" s="130" t="s">
        <v>5155</v>
      </c>
      <c r="M220" s="160" t="s">
        <v>4514</v>
      </c>
      <c r="N220" s="128">
        <v>11</v>
      </c>
      <c r="O220" s="162">
        <v>380</v>
      </c>
      <c r="P220" s="164"/>
      <c r="Q220" s="130" t="s">
        <v>5155</v>
      </c>
      <c r="R220" s="127" t="s">
        <v>5156</v>
      </c>
    </row>
    <row r="221" spans="1:18" x14ac:dyDescent="0.2">
      <c r="A221" s="127"/>
      <c r="B221" s="127" t="s">
        <v>5158</v>
      </c>
      <c r="C221" s="130" t="s">
        <v>5157</v>
      </c>
      <c r="M221" s="160" t="s">
        <v>4515</v>
      </c>
      <c r="N221" s="128">
        <v>11</v>
      </c>
      <c r="O221" s="162">
        <v>380</v>
      </c>
      <c r="P221" s="164"/>
      <c r="Q221" s="130" t="s">
        <v>5157</v>
      </c>
      <c r="R221" s="127" t="s">
        <v>5158</v>
      </c>
    </row>
    <row r="222" spans="1:18" x14ac:dyDescent="0.2">
      <c r="A222" s="127"/>
      <c r="B222" s="127" t="s">
        <v>5160</v>
      </c>
      <c r="C222" s="130" t="s">
        <v>5159</v>
      </c>
      <c r="M222" s="160" t="s">
        <v>4516</v>
      </c>
      <c r="N222" s="128">
        <v>11</v>
      </c>
      <c r="O222" s="162">
        <v>380</v>
      </c>
      <c r="P222" s="164"/>
      <c r="Q222" s="130" t="s">
        <v>5159</v>
      </c>
      <c r="R222" s="127" t="s">
        <v>5160</v>
      </c>
    </row>
    <row r="223" spans="1:18" x14ac:dyDescent="0.2">
      <c r="A223" s="127"/>
      <c r="B223" s="127" t="s">
        <v>5161</v>
      </c>
      <c r="C223" s="130" t="s">
        <v>1472</v>
      </c>
      <c r="M223" s="160" t="s">
        <v>4517</v>
      </c>
      <c r="N223" s="128">
        <v>11</v>
      </c>
      <c r="O223" s="162">
        <v>283</v>
      </c>
      <c r="P223" s="164"/>
      <c r="Q223" s="130" t="s">
        <v>1472</v>
      </c>
      <c r="R223" s="127" t="s">
        <v>5161</v>
      </c>
    </row>
    <row r="224" spans="1:18" x14ac:dyDescent="0.2">
      <c r="A224" s="127"/>
      <c r="B224" s="127" t="s">
        <v>5162</v>
      </c>
      <c r="C224" s="130" t="s">
        <v>1479</v>
      </c>
      <c r="M224" s="160" t="s">
        <v>4518</v>
      </c>
      <c r="N224" s="128">
        <v>11</v>
      </c>
      <c r="O224" s="162">
        <v>283</v>
      </c>
      <c r="P224" s="164"/>
      <c r="Q224" s="130" t="s">
        <v>1479</v>
      </c>
      <c r="R224" s="127" t="s">
        <v>5162</v>
      </c>
    </row>
    <row r="225" spans="1:18" x14ac:dyDescent="0.2">
      <c r="A225" s="127"/>
      <c r="B225" s="127" t="s">
        <v>5164</v>
      </c>
      <c r="C225" s="130" t="s">
        <v>5163</v>
      </c>
      <c r="M225" s="160" t="s">
        <v>4519</v>
      </c>
      <c r="N225" s="128">
        <v>11</v>
      </c>
      <c r="O225" s="162">
        <v>283</v>
      </c>
      <c r="P225" s="164"/>
      <c r="Q225" s="130" t="s">
        <v>5163</v>
      </c>
      <c r="R225" s="127" t="s">
        <v>5164</v>
      </c>
    </row>
    <row r="226" spans="1:18" x14ac:dyDescent="0.2">
      <c r="A226" s="127"/>
      <c r="B226" s="127" t="s">
        <v>5165</v>
      </c>
      <c r="C226" s="130" t="s">
        <v>1483</v>
      </c>
      <c r="M226" s="160" t="s">
        <v>4520</v>
      </c>
      <c r="N226" s="128">
        <v>11</v>
      </c>
      <c r="O226" s="162">
        <v>283</v>
      </c>
      <c r="P226" s="164"/>
      <c r="Q226" s="130" t="s">
        <v>1483</v>
      </c>
      <c r="R226" s="127" t="s">
        <v>5165</v>
      </c>
    </row>
    <row r="227" spans="1:18" x14ac:dyDescent="0.2">
      <c r="A227" s="127"/>
      <c r="B227" s="127" t="s">
        <v>5167</v>
      </c>
      <c r="C227" s="130" t="s">
        <v>5166</v>
      </c>
      <c r="M227" s="160" t="s">
        <v>4521</v>
      </c>
      <c r="N227" s="128">
        <v>11</v>
      </c>
      <c r="O227" s="162">
        <v>833</v>
      </c>
      <c r="P227" s="164"/>
      <c r="Q227" s="130" t="s">
        <v>5166</v>
      </c>
      <c r="R227" s="127" t="s">
        <v>5167</v>
      </c>
    </row>
    <row r="228" spans="1:18" x14ac:dyDescent="0.2">
      <c r="A228" s="127"/>
      <c r="B228" s="127" t="s">
        <v>5168</v>
      </c>
      <c r="C228" s="130" t="s">
        <v>1482</v>
      </c>
      <c r="M228" s="160" t="s">
        <v>4522</v>
      </c>
      <c r="N228" s="128">
        <v>11</v>
      </c>
      <c r="O228" s="162">
        <v>555</v>
      </c>
      <c r="P228" s="164"/>
      <c r="Q228" s="130" t="s">
        <v>1482</v>
      </c>
      <c r="R228" s="127" t="s">
        <v>5168</v>
      </c>
    </row>
    <row r="229" spans="1:18" x14ac:dyDescent="0.2">
      <c r="A229" s="127"/>
      <c r="B229" s="127" t="s">
        <v>5169</v>
      </c>
      <c r="C229" s="130" t="s">
        <v>1800</v>
      </c>
      <c r="M229" s="160" t="s">
        <v>4523</v>
      </c>
      <c r="N229" s="128">
        <v>11</v>
      </c>
      <c r="O229" s="162">
        <v>555</v>
      </c>
      <c r="P229" s="164"/>
      <c r="Q229" s="130" t="s">
        <v>1800</v>
      </c>
      <c r="R229" s="127" t="s">
        <v>5169</v>
      </c>
    </row>
    <row r="230" spans="1:18" x14ac:dyDescent="0.2">
      <c r="A230" s="127"/>
      <c r="B230" s="127" t="s">
        <v>5170</v>
      </c>
      <c r="C230" s="130" t="s">
        <v>1567</v>
      </c>
      <c r="M230" s="160" t="s">
        <v>4524</v>
      </c>
      <c r="N230" s="128">
        <v>11</v>
      </c>
      <c r="O230" s="162">
        <v>555</v>
      </c>
      <c r="P230" s="164"/>
      <c r="Q230" s="130" t="s">
        <v>1567</v>
      </c>
      <c r="R230" s="127" t="s">
        <v>5170</v>
      </c>
    </row>
    <row r="231" spans="1:18" x14ac:dyDescent="0.2">
      <c r="A231" s="127"/>
      <c r="B231" s="127" t="s">
        <v>5172</v>
      </c>
      <c r="C231" s="130" t="s">
        <v>5171</v>
      </c>
      <c r="M231" s="160" t="s">
        <v>4525</v>
      </c>
      <c r="N231" s="128">
        <v>11</v>
      </c>
      <c r="O231" s="162">
        <v>410</v>
      </c>
      <c r="P231" s="164"/>
      <c r="Q231" s="130" t="s">
        <v>5171</v>
      </c>
      <c r="R231" s="127" t="s">
        <v>5172</v>
      </c>
    </row>
    <row r="232" spans="1:18" x14ac:dyDescent="0.2">
      <c r="A232" s="127"/>
      <c r="B232" s="127" t="s">
        <v>5174</v>
      </c>
      <c r="C232" s="130" t="s">
        <v>5173</v>
      </c>
      <c r="M232" s="160" t="s">
        <v>4526</v>
      </c>
      <c r="N232" s="128">
        <v>11</v>
      </c>
      <c r="O232" s="162">
        <v>410</v>
      </c>
      <c r="P232" s="164"/>
      <c r="Q232" s="130" t="s">
        <v>5173</v>
      </c>
      <c r="R232" s="127" t="s">
        <v>5174</v>
      </c>
    </row>
    <row r="233" spans="1:18" x14ac:dyDescent="0.2">
      <c r="A233" s="127"/>
      <c r="B233" s="127" t="s">
        <v>5176</v>
      </c>
      <c r="C233" s="130" t="s">
        <v>5175</v>
      </c>
      <c r="M233" s="160" t="s">
        <v>4527</v>
      </c>
      <c r="N233" s="128">
        <v>11</v>
      </c>
      <c r="O233" s="162">
        <v>410</v>
      </c>
      <c r="P233" s="164"/>
      <c r="Q233" s="130" t="s">
        <v>5175</v>
      </c>
      <c r="R233" s="127" t="s">
        <v>5176</v>
      </c>
    </row>
    <row r="234" spans="1:18" x14ac:dyDescent="0.2">
      <c r="A234" s="127"/>
      <c r="B234" s="127" t="s">
        <v>5178</v>
      </c>
      <c r="C234" s="130" t="s">
        <v>5177</v>
      </c>
      <c r="M234" s="160" t="s">
        <v>4528</v>
      </c>
      <c r="N234" s="128">
        <v>11</v>
      </c>
      <c r="O234" s="162">
        <v>410</v>
      </c>
      <c r="P234" s="164"/>
      <c r="Q234" s="130" t="s">
        <v>5177</v>
      </c>
      <c r="R234" s="127" t="s">
        <v>5178</v>
      </c>
    </row>
    <row r="235" spans="1:18" x14ac:dyDescent="0.2">
      <c r="A235" s="127"/>
      <c r="B235" s="127" t="s">
        <v>5179</v>
      </c>
      <c r="C235" s="130" t="s">
        <v>1477</v>
      </c>
      <c r="M235" s="160" t="s">
        <v>4529</v>
      </c>
      <c r="N235" s="128">
        <v>11</v>
      </c>
      <c r="O235" s="162">
        <v>274</v>
      </c>
      <c r="P235" s="164"/>
      <c r="Q235" s="130" t="s">
        <v>1477</v>
      </c>
      <c r="R235" s="127" t="s">
        <v>5179</v>
      </c>
    </row>
    <row r="236" spans="1:18" x14ac:dyDescent="0.2">
      <c r="A236" s="127"/>
      <c r="B236" s="127" t="s">
        <v>5181</v>
      </c>
      <c r="C236" s="130" t="s">
        <v>5180</v>
      </c>
      <c r="M236" s="160" t="s">
        <v>4530</v>
      </c>
      <c r="N236" s="128">
        <v>11</v>
      </c>
      <c r="O236" s="162">
        <v>274</v>
      </c>
      <c r="P236" s="164"/>
      <c r="Q236" s="130" t="s">
        <v>5180</v>
      </c>
      <c r="R236" s="127" t="s">
        <v>5181</v>
      </c>
    </row>
    <row r="237" spans="1:18" x14ac:dyDescent="0.2">
      <c r="A237" s="127"/>
      <c r="B237" s="127" t="s">
        <v>5182</v>
      </c>
      <c r="C237" s="130" t="s">
        <v>1484</v>
      </c>
      <c r="M237" s="160" t="s">
        <v>4531</v>
      </c>
      <c r="N237" s="128">
        <v>11</v>
      </c>
      <c r="O237" s="162">
        <v>274</v>
      </c>
      <c r="P237" s="164"/>
      <c r="Q237" s="130" t="s">
        <v>1484</v>
      </c>
      <c r="R237" s="127" t="s">
        <v>5182</v>
      </c>
    </row>
    <row r="238" spans="1:18" x14ac:dyDescent="0.2">
      <c r="A238" s="127"/>
      <c r="B238" s="127" t="s">
        <v>5183</v>
      </c>
      <c r="C238" s="130" t="s">
        <v>1568</v>
      </c>
      <c r="M238" s="160" t="s">
        <v>4532</v>
      </c>
      <c r="N238" s="128">
        <v>11</v>
      </c>
      <c r="O238" s="162">
        <v>274</v>
      </c>
      <c r="P238" s="164"/>
      <c r="Q238" s="130" t="s">
        <v>1568</v>
      </c>
      <c r="R238" s="127" t="s">
        <v>5183</v>
      </c>
    </row>
    <row r="239" spans="1:18" x14ac:dyDescent="0.2">
      <c r="A239" s="127"/>
      <c r="B239" s="127" t="s">
        <v>5184</v>
      </c>
      <c r="C239" s="130" t="s">
        <v>1569</v>
      </c>
      <c r="M239" s="160" t="s">
        <v>4533</v>
      </c>
      <c r="N239" s="128">
        <v>11</v>
      </c>
      <c r="O239" s="162">
        <v>740</v>
      </c>
      <c r="P239" s="164"/>
      <c r="Q239" s="130" t="s">
        <v>1569</v>
      </c>
      <c r="R239" s="127" t="s">
        <v>5184</v>
      </c>
    </row>
    <row r="240" spans="1:18" x14ac:dyDescent="0.2">
      <c r="A240" s="127"/>
      <c r="B240" s="127" t="s">
        <v>5186</v>
      </c>
      <c r="C240" s="130" t="s">
        <v>5185</v>
      </c>
      <c r="M240" s="160" t="s">
        <v>4534</v>
      </c>
      <c r="N240" s="128">
        <v>11</v>
      </c>
      <c r="O240" s="162">
        <v>740</v>
      </c>
      <c r="P240" s="164"/>
      <c r="Q240" s="130" t="s">
        <v>5185</v>
      </c>
      <c r="R240" s="127" t="s">
        <v>5186</v>
      </c>
    </row>
    <row r="241" spans="1:18" x14ac:dyDescent="0.2">
      <c r="A241" s="127"/>
      <c r="B241" s="127" t="s">
        <v>5188</v>
      </c>
      <c r="C241" s="130" t="s">
        <v>5187</v>
      </c>
      <c r="M241" s="160" t="s">
        <v>4535</v>
      </c>
      <c r="N241" s="128">
        <v>11</v>
      </c>
      <c r="O241" s="162">
        <v>740</v>
      </c>
      <c r="P241" s="164"/>
      <c r="Q241" s="130" t="s">
        <v>5187</v>
      </c>
      <c r="R241" s="127" t="s">
        <v>5188</v>
      </c>
    </row>
    <row r="242" spans="1:18" x14ac:dyDescent="0.2">
      <c r="A242" s="127"/>
      <c r="B242" s="127" t="s">
        <v>5190</v>
      </c>
      <c r="C242" s="130" t="s">
        <v>5189</v>
      </c>
      <c r="M242" s="160" t="s">
        <v>4536</v>
      </c>
      <c r="N242" s="128">
        <v>11</v>
      </c>
      <c r="O242" s="162">
        <v>740</v>
      </c>
      <c r="P242" s="164"/>
      <c r="Q242" s="130" t="s">
        <v>5189</v>
      </c>
      <c r="R242" s="127" t="s">
        <v>5190</v>
      </c>
    </row>
    <row r="243" spans="1:18" x14ac:dyDescent="0.2">
      <c r="A243" s="127"/>
      <c r="B243" s="127" t="s">
        <v>5192</v>
      </c>
      <c r="C243" s="130" t="s">
        <v>5191</v>
      </c>
      <c r="M243" s="160" t="s">
        <v>4537</v>
      </c>
      <c r="N243" s="128">
        <v>11</v>
      </c>
      <c r="O243" s="162">
        <v>740</v>
      </c>
      <c r="P243" s="164"/>
      <c r="Q243" s="130" t="s">
        <v>5191</v>
      </c>
      <c r="R243" s="127" t="s">
        <v>5192</v>
      </c>
    </row>
    <row r="244" spans="1:18" x14ac:dyDescent="0.2">
      <c r="A244" s="127"/>
      <c r="B244" s="127" t="s">
        <v>5194</v>
      </c>
      <c r="C244" s="130" t="s">
        <v>5193</v>
      </c>
      <c r="M244" s="160" t="s">
        <v>4538</v>
      </c>
      <c r="N244" s="128">
        <v>11</v>
      </c>
      <c r="O244" s="162">
        <v>600</v>
      </c>
      <c r="P244" s="164"/>
      <c r="Q244" s="130" t="s">
        <v>5193</v>
      </c>
      <c r="R244" s="127" t="s">
        <v>5194</v>
      </c>
    </row>
    <row r="245" spans="1:18" x14ac:dyDescent="0.2">
      <c r="A245" s="127"/>
      <c r="B245" s="127" t="s">
        <v>5196</v>
      </c>
      <c r="C245" s="130" t="s">
        <v>5195</v>
      </c>
      <c r="M245" s="160" t="s">
        <v>4539</v>
      </c>
      <c r="N245" s="128">
        <v>11</v>
      </c>
      <c r="O245" s="162">
        <v>600</v>
      </c>
      <c r="P245" s="164"/>
      <c r="Q245" s="130" t="s">
        <v>5195</v>
      </c>
      <c r="R245" s="127" t="s">
        <v>5196</v>
      </c>
    </row>
    <row r="246" spans="1:18" x14ac:dyDescent="0.2">
      <c r="A246" s="127"/>
      <c r="B246" s="127" t="s">
        <v>5197</v>
      </c>
      <c r="C246" s="130" t="s">
        <v>2950</v>
      </c>
      <c r="M246" s="160" t="s">
        <v>4540</v>
      </c>
      <c r="N246" s="128">
        <v>11</v>
      </c>
      <c r="O246" s="162">
        <v>600</v>
      </c>
      <c r="P246" s="164"/>
      <c r="Q246" s="130" t="s">
        <v>2950</v>
      </c>
      <c r="R246" s="127" t="s">
        <v>5197</v>
      </c>
    </row>
    <row r="247" spans="1:18" x14ac:dyDescent="0.2">
      <c r="A247" s="127"/>
      <c r="B247" s="127" t="s">
        <v>5199</v>
      </c>
      <c r="C247" s="130" t="s">
        <v>5198</v>
      </c>
      <c r="M247" s="160" t="s">
        <v>4541</v>
      </c>
      <c r="N247" s="128">
        <v>11</v>
      </c>
      <c r="O247" s="162">
        <v>600</v>
      </c>
      <c r="P247" s="164"/>
      <c r="Q247" s="130" t="s">
        <v>5198</v>
      </c>
      <c r="R247" s="127" t="s">
        <v>5199</v>
      </c>
    </row>
    <row r="248" spans="1:18" x14ac:dyDescent="0.2">
      <c r="A248" s="127"/>
      <c r="B248" s="127" t="s">
        <v>5201</v>
      </c>
      <c r="C248" s="130" t="s">
        <v>5200</v>
      </c>
      <c r="M248" s="160" t="s">
        <v>4542</v>
      </c>
      <c r="N248" s="128">
        <v>11</v>
      </c>
      <c r="O248" s="162">
        <v>600</v>
      </c>
      <c r="P248" s="164"/>
      <c r="Q248" s="130" t="s">
        <v>5200</v>
      </c>
      <c r="R248" s="127" t="s">
        <v>5201</v>
      </c>
    </row>
    <row r="249" spans="1:18" x14ac:dyDescent="0.2">
      <c r="A249" s="127"/>
      <c r="B249" s="127" t="s">
        <v>5203</v>
      </c>
      <c r="C249" s="130" t="s">
        <v>5202</v>
      </c>
      <c r="M249" s="160" t="s">
        <v>4543</v>
      </c>
      <c r="N249" s="128">
        <v>11</v>
      </c>
      <c r="O249" s="162">
        <v>297</v>
      </c>
      <c r="P249" s="164"/>
      <c r="Q249" s="130" t="s">
        <v>5202</v>
      </c>
      <c r="R249" s="127" t="s">
        <v>5203</v>
      </c>
    </row>
    <row r="250" spans="1:18" x14ac:dyDescent="0.2">
      <c r="A250" s="127"/>
      <c r="B250" s="127" t="s">
        <v>5205</v>
      </c>
      <c r="C250" s="130" t="s">
        <v>5204</v>
      </c>
      <c r="M250" s="160" t="s">
        <v>4544</v>
      </c>
      <c r="N250" s="128">
        <v>11</v>
      </c>
      <c r="O250" s="162">
        <v>334</v>
      </c>
      <c r="P250" s="164"/>
      <c r="Q250" s="130" t="s">
        <v>5204</v>
      </c>
      <c r="R250" s="127" t="s">
        <v>5205</v>
      </c>
    </row>
    <row r="251" spans="1:18" x14ac:dyDescent="0.2">
      <c r="A251" s="127"/>
      <c r="B251" s="127" t="s">
        <v>5207</v>
      </c>
      <c r="C251" s="130" t="s">
        <v>5206</v>
      </c>
      <c r="M251" s="160" t="s">
        <v>4545</v>
      </c>
      <c r="N251" s="128">
        <v>11</v>
      </c>
      <c r="O251" s="162">
        <v>334</v>
      </c>
      <c r="P251" s="164"/>
      <c r="Q251" s="130" t="s">
        <v>5206</v>
      </c>
      <c r="R251" s="127" t="s">
        <v>5207</v>
      </c>
    </row>
    <row r="252" spans="1:18" x14ac:dyDescent="0.2">
      <c r="A252" s="127"/>
      <c r="B252" s="127" t="s">
        <v>5208</v>
      </c>
      <c r="C252" s="130" t="s">
        <v>757</v>
      </c>
      <c r="M252" s="160" t="s">
        <v>4546</v>
      </c>
      <c r="N252" s="128">
        <v>11</v>
      </c>
      <c r="O252" s="162">
        <v>334</v>
      </c>
      <c r="P252" s="164"/>
      <c r="Q252" s="130" t="s">
        <v>757</v>
      </c>
      <c r="R252" s="127" t="s">
        <v>5208</v>
      </c>
    </row>
    <row r="253" spans="1:18" x14ac:dyDescent="0.2">
      <c r="A253" s="127"/>
      <c r="B253" s="127" t="s">
        <v>5210</v>
      </c>
      <c r="C253" s="130" t="s">
        <v>5209</v>
      </c>
      <c r="M253" s="160" t="s">
        <v>4547</v>
      </c>
      <c r="N253" s="128">
        <v>11</v>
      </c>
      <c r="O253" s="162">
        <v>565</v>
      </c>
      <c r="P253" s="164"/>
      <c r="Q253" s="130" t="s">
        <v>5209</v>
      </c>
      <c r="R253" s="127" t="s">
        <v>5210</v>
      </c>
    </row>
    <row r="254" spans="1:18" x14ac:dyDescent="0.2">
      <c r="A254" s="127"/>
      <c r="B254" s="127" t="s">
        <v>5212</v>
      </c>
      <c r="C254" s="130" t="s">
        <v>5211</v>
      </c>
      <c r="M254" s="160" t="s">
        <v>4548</v>
      </c>
      <c r="N254" s="128">
        <v>11</v>
      </c>
      <c r="O254" s="162">
        <v>448</v>
      </c>
      <c r="P254" s="164"/>
      <c r="Q254" s="130" t="s">
        <v>5211</v>
      </c>
      <c r="R254" s="127" t="s">
        <v>5212</v>
      </c>
    </row>
    <row r="255" spans="1:18" x14ac:dyDescent="0.2">
      <c r="A255" s="127"/>
      <c r="B255" s="127" t="s">
        <v>5213</v>
      </c>
      <c r="C255" s="130" t="s">
        <v>1171</v>
      </c>
      <c r="M255" s="160" t="s">
        <v>4549</v>
      </c>
      <c r="N255" s="128">
        <v>11</v>
      </c>
      <c r="O255" s="162">
        <v>448</v>
      </c>
      <c r="P255" s="164"/>
      <c r="Q255" s="130" t="s">
        <v>1171</v>
      </c>
      <c r="R255" s="127" t="s">
        <v>5213</v>
      </c>
    </row>
    <row r="256" spans="1:18" x14ac:dyDescent="0.2">
      <c r="A256" s="127"/>
      <c r="B256" s="127" t="s">
        <v>5214</v>
      </c>
      <c r="C256" s="130" t="s">
        <v>1818</v>
      </c>
      <c r="M256" s="160" t="s">
        <v>4550</v>
      </c>
      <c r="N256" s="128">
        <v>11</v>
      </c>
      <c r="O256" s="162">
        <v>448</v>
      </c>
      <c r="P256" s="164"/>
      <c r="Q256" s="130" t="s">
        <v>1818</v>
      </c>
      <c r="R256" s="127" t="s">
        <v>5214</v>
      </c>
    </row>
    <row r="257" spans="1:18" x14ac:dyDescent="0.2">
      <c r="A257" s="127"/>
      <c r="B257" s="127" t="s">
        <v>5215</v>
      </c>
      <c r="C257" s="130" t="s">
        <v>1173</v>
      </c>
      <c r="M257" s="160" t="s">
        <v>4551</v>
      </c>
      <c r="N257" s="128">
        <v>11</v>
      </c>
      <c r="O257" s="162">
        <v>170</v>
      </c>
      <c r="P257" s="164"/>
      <c r="Q257" s="130" t="s">
        <v>1173</v>
      </c>
      <c r="R257" s="127" t="s">
        <v>5215</v>
      </c>
    </row>
    <row r="258" spans="1:18" x14ac:dyDescent="0.2">
      <c r="A258" s="127"/>
      <c r="B258" s="127" t="s">
        <v>5217</v>
      </c>
      <c r="C258" s="130" t="s">
        <v>5216</v>
      </c>
      <c r="M258" s="160" t="s">
        <v>4552</v>
      </c>
      <c r="N258" s="128">
        <v>11</v>
      </c>
      <c r="O258" s="162">
        <v>320</v>
      </c>
      <c r="P258" s="164"/>
      <c r="Q258" s="130" t="s">
        <v>5216</v>
      </c>
      <c r="R258" s="127" t="s">
        <v>5217</v>
      </c>
    </row>
    <row r="259" spans="1:18" x14ac:dyDescent="0.2">
      <c r="A259" s="127"/>
      <c r="B259" s="127" t="s">
        <v>5219</v>
      </c>
      <c r="C259" s="130" t="s">
        <v>5218</v>
      </c>
      <c r="M259" s="160" t="s">
        <v>4553</v>
      </c>
      <c r="N259" s="128">
        <v>11</v>
      </c>
      <c r="O259" s="162">
        <v>320</v>
      </c>
      <c r="P259" s="164"/>
      <c r="Q259" s="130" t="s">
        <v>5218</v>
      </c>
      <c r="R259" s="127" t="s">
        <v>5219</v>
      </c>
    </row>
    <row r="260" spans="1:18" x14ac:dyDescent="0.2">
      <c r="A260" s="127"/>
      <c r="B260" s="127" t="s">
        <v>5221</v>
      </c>
      <c r="C260" s="130" t="s">
        <v>5220</v>
      </c>
      <c r="M260" s="160" t="s">
        <v>4554</v>
      </c>
      <c r="N260" s="128">
        <v>11</v>
      </c>
      <c r="O260" s="162">
        <v>320</v>
      </c>
      <c r="P260" s="164"/>
      <c r="Q260" s="130" t="s">
        <v>5220</v>
      </c>
      <c r="R260" s="127" t="s">
        <v>5221</v>
      </c>
    </row>
    <row r="261" spans="1:18" x14ac:dyDescent="0.2">
      <c r="A261" s="127"/>
      <c r="B261" s="127" t="s">
        <v>5223</v>
      </c>
      <c r="C261" s="130" t="s">
        <v>5222</v>
      </c>
      <c r="M261" s="160" t="s">
        <v>331</v>
      </c>
      <c r="N261" s="128">
        <v>11</v>
      </c>
      <c r="O261" s="162">
        <v>245</v>
      </c>
      <c r="P261" s="164"/>
      <c r="Q261" s="130" t="s">
        <v>5222</v>
      </c>
      <c r="R261" s="127" t="s">
        <v>5223</v>
      </c>
    </row>
    <row r="262" spans="1:18" x14ac:dyDescent="0.2">
      <c r="A262" s="127"/>
      <c r="B262" s="127" t="s">
        <v>5225</v>
      </c>
      <c r="C262" s="130" t="s">
        <v>5224</v>
      </c>
      <c r="M262" s="160" t="s">
        <v>333</v>
      </c>
      <c r="N262" s="128">
        <v>11</v>
      </c>
      <c r="O262" s="162">
        <v>245</v>
      </c>
      <c r="P262" s="164"/>
      <c r="Q262" s="130" t="s">
        <v>5224</v>
      </c>
      <c r="R262" s="127" t="s">
        <v>5225</v>
      </c>
    </row>
    <row r="263" spans="1:18" x14ac:dyDescent="0.2">
      <c r="A263" s="127"/>
      <c r="B263" s="127" t="s">
        <v>5227</v>
      </c>
      <c r="C263" s="130" t="s">
        <v>5226</v>
      </c>
      <c r="M263" s="160" t="s">
        <v>335</v>
      </c>
      <c r="N263" s="128">
        <v>11</v>
      </c>
      <c r="O263" s="162">
        <v>245</v>
      </c>
      <c r="P263" s="164"/>
      <c r="Q263" s="130" t="s">
        <v>5226</v>
      </c>
      <c r="R263" s="127" t="s">
        <v>5227</v>
      </c>
    </row>
    <row r="264" spans="1:18" x14ac:dyDescent="0.2">
      <c r="A264" s="127"/>
      <c r="B264" s="127" t="s">
        <v>5229</v>
      </c>
      <c r="C264" s="130" t="s">
        <v>5228</v>
      </c>
      <c r="M264" s="160" t="s">
        <v>337</v>
      </c>
      <c r="N264" s="128">
        <v>11</v>
      </c>
      <c r="O264" s="162">
        <v>245</v>
      </c>
      <c r="P264" s="164"/>
      <c r="Q264" s="130" t="s">
        <v>5228</v>
      </c>
      <c r="R264" s="127" t="s">
        <v>5229</v>
      </c>
    </row>
    <row r="265" spans="1:18" x14ac:dyDescent="0.2">
      <c r="A265" s="127"/>
      <c r="B265" s="127" t="s">
        <v>5231</v>
      </c>
      <c r="C265" s="130" t="s">
        <v>5230</v>
      </c>
      <c r="M265" s="160" t="s">
        <v>4555</v>
      </c>
      <c r="N265" s="128">
        <v>11</v>
      </c>
      <c r="O265" s="162">
        <v>1295</v>
      </c>
      <c r="P265" s="164"/>
      <c r="Q265" s="130" t="s">
        <v>5230</v>
      </c>
      <c r="R265" s="127" t="s">
        <v>5231</v>
      </c>
    </row>
    <row r="266" spans="1:18" x14ac:dyDescent="0.2">
      <c r="A266" s="127"/>
      <c r="B266" s="127" t="s">
        <v>5233</v>
      </c>
      <c r="C266" s="130" t="s">
        <v>5232</v>
      </c>
      <c r="M266" s="160" t="s">
        <v>4556</v>
      </c>
      <c r="N266" s="128">
        <v>11</v>
      </c>
      <c r="O266" s="162">
        <v>1550</v>
      </c>
      <c r="P266" s="164"/>
      <c r="Q266" s="130" t="s">
        <v>5232</v>
      </c>
      <c r="R266" s="127" t="s">
        <v>5233</v>
      </c>
    </row>
    <row r="267" spans="1:18" x14ac:dyDescent="0.2">
      <c r="A267" s="127"/>
      <c r="B267" s="127" t="s">
        <v>5235</v>
      </c>
      <c r="C267" s="130" t="s">
        <v>5234</v>
      </c>
      <c r="M267" s="160" t="s">
        <v>4557</v>
      </c>
      <c r="N267" s="128">
        <v>11</v>
      </c>
      <c r="O267" s="162">
        <v>962</v>
      </c>
      <c r="P267" s="164"/>
      <c r="Q267" s="130" t="s">
        <v>5234</v>
      </c>
      <c r="R267" s="127" t="s">
        <v>5235</v>
      </c>
    </row>
    <row r="268" spans="1:18" x14ac:dyDescent="0.2">
      <c r="A268" s="127"/>
      <c r="B268" s="127" t="s">
        <v>5237</v>
      </c>
      <c r="C268" s="130" t="s">
        <v>5236</v>
      </c>
      <c r="M268" s="160" t="s">
        <v>4558</v>
      </c>
      <c r="N268" s="128">
        <v>11</v>
      </c>
      <c r="O268" s="162">
        <v>962</v>
      </c>
      <c r="P268" s="164"/>
      <c r="Q268" s="130" t="s">
        <v>5236</v>
      </c>
      <c r="R268" s="127" t="s">
        <v>5237</v>
      </c>
    </row>
    <row r="269" spans="1:18" x14ac:dyDescent="0.2">
      <c r="A269" s="127"/>
      <c r="B269" s="127" t="s">
        <v>5239</v>
      </c>
      <c r="C269" s="130" t="s">
        <v>5238</v>
      </c>
      <c r="M269" s="160" t="s">
        <v>4559</v>
      </c>
      <c r="N269" s="128">
        <v>11</v>
      </c>
      <c r="O269" s="162">
        <v>962</v>
      </c>
      <c r="P269" s="164"/>
      <c r="Q269" s="130" t="s">
        <v>5238</v>
      </c>
      <c r="R269" s="127" t="s">
        <v>5239</v>
      </c>
    </row>
    <row r="270" spans="1:18" x14ac:dyDescent="0.2">
      <c r="A270" s="127"/>
      <c r="B270" s="127" t="s">
        <v>5241</v>
      </c>
      <c r="C270" s="130" t="s">
        <v>5240</v>
      </c>
      <c r="M270" s="160" t="s">
        <v>4560</v>
      </c>
      <c r="N270" s="128">
        <v>11</v>
      </c>
      <c r="O270" s="162">
        <v>962</v>
      </c>
      <c r="P270" s="164"/>
      <c r="Q270" s="130" t="s">
        <v>5240</v>
      </c>
      <c r="R270" s="127" t="s">
        <v>5241</v>
      </c>
    </row>
    <row r="271" spans="1:18" x14ac:dyDescent="0.2">
      <c r="A271" s="127"/>
      <c r="B271" s="127" t="s">
        <v>5243</v>
      </c>
      <c r="C271" s="130" t="s">
        <v>5242</v>
      </c>
      <c r="M271" s="160" t="s">
        <v>4561</v>
      </c>
      <c r="N271" s="128">
        <v>11</v>
      </c>
      <c r="O271" s="162">
        <v>1476</v>
      </c>
      <c r="P271" s="164"/>
      <c r="Q271" s="130" t="s">
        <v>5242</v>
      </c>
      <c r="R271" s="127" t="s">
        <v>5243</v>
      </c>
    </row>
    <row r="272" spans="1:18" x14ac:dyDescent="0.2">
      <c r="A272" s="127"/>
      <c r="B272" s="127" t="s">
        <v>5245</v>
      </c>
      <c r="C272" s="130" t="s">
        <v>5244</v>
      </c>
      <c r="M272" s="160" t="s">
        <v>4562</v>
      </c>
      <c r="N272" s="128">
        <v>11</v>
      </c>
      <c r="O272" s="162">
        <v>1476</v>
      </c>
      <c r="P272" s="164"/>
      <c r="Q272" s="130" t="s">
        <v>5244</v>
      </c>
      <c r="R272" s="127" t="s">
        <v>5245</v>
      </c>
    </row>
    <row r="273" spans="1:18" x14ac:dyDescent="0.2">
      <c r="A273" s="127"/>
      <c r="B273" s="127" t="s">
        <v>5247</v>
      </c>
      <c r="C273" s="130" t="s">
        <v>5246</v>
      </c>
      <c r="M273" s="160" t="s">
        <v>4563</v>
      </c>
      <c r="N273" s="128">
        <v>11</v>
      </c>
      <c r="O273" s="162">
        <v>1476</v>
      </c>
      <c r="P273" s="164"/>
      <c r="Q273" s="130" t="s">
        <v>5246</v>
      </c>
      <c r="R273" s="127" t="s">
        <v>5247</v>
      </c>
    </row>
    <row r="274" spans="1:18" x14ac:dyDescent="0.2">
      <c r="A274" s="127"/>
      <c r="B274" s="127" t="s">
        <v>5249</v>
      </c>
      <c r="C274" s="130" t="s">
        <v>5248</v>
      </c>
      <c r="M274" s="160" t="s">
        <v>4564</v>
      </c>
      <c r="N274" s="128">
        <v>11</v>
      </c>
      <c r="O274" s="162">
        <v>1495</v>
      </c>
      <c r="P274" s="164"/>
      <c r="Q274" s="130" t="s">
        <v>5248</v>
      </c>
      <c r="R274" s="127" t="s">
        <v>5249</v>
      </c>
    </row>
    <row r="275" spans="1:18" x14ac:dyDescent="0.2">
      <c r="A275" s="127"/>
      <c r="B275" s="127" t="s">
        <v>5250</v>
      </c>
      <c r="C275" s="130" t="s">
        <v>1459</v>
      </c>
      <c r="M275" s="160" t="s">
        <v>4565</v>
      </c>
      <c r="N275" s="128">
        <v>11</v>
      </c>
      <c r="O275" s="162">
        <v>1375</v>
      </c>
      <c r="P275" s="164"/>
      <c r="Q275" s="130" t="s">
        <v>1459</v>
      </c>
      <c r="R275" s="127" t="s">
        <v>5250</v>
      </c>
    </row>
    <row r="276" spans="1:18" x14ac:dyDescent="0.2">
      <c r="A276" s="127"/>
      <c r="B276" s="127" t="s">
        <v>5251</v>
      </c>
      <c r="C276" s="130" t="s">
        <v>1460</v>
      </c>
      <c r="M276" s="160" t="s">
        <v>4566</v>
      </c>
      <c r="N276" s="128">
        <v>11</v>
      </c>
      <c r="O276" s="162">
        <v>1495</v>
      </c>
      <c r="P276" s="164"/>
      <c r="Q276" s="130" t="s">
        <v>1460</v>
      </c>
      <c r="R276" s="127" t="s">
        <v>5251</v>
      </c>
    </row>
    <row r="277" spans="1:18" x14ac:dyDescent="0.2">
      <c r="A277" s="127"/>
      <c r="B277" s="127" t="s">
        <v>5252</v>
      </c>
      <c r="C277" s="130" t="s">
        <v>1188</v>
      </c>
      <c r="M277" s="160" t="s">
        <v>4567</v>
      </c>
      <c r="N277" s="128">
        <v>11</v>
      </c>
      <c r="O277" s="162">
        <v>995</v>
      </c>
      <c r="P277" s="164"/>
      <c r="Q277" s="130" t="s">
        <v>1188</v>
      </c>
      <c r="R277" s="127" t="s">
        <v>5252</v>
      </c>
    </row>
    <row r="278" spans="1:18" x14ac:dyDescent="0.2">
      <c r="A278" s="127"/>
      <c r="B278" s="127" t="s">
        <v>5253</v>
      </c>
      <c r="C278" s="130" t="s">
        <v>1456</v>
      </c>
      <c r="M278" s="160" t="s">
        <v>4568</v>
      </c>
      <c r="N278" s="128">
        <v>11</v>
      </c>
      <c r="O278" s="162">
        <v>995</v>
      </c>
      <c r="P278" s="164"/>
      <c r="Q278" s="130" t="s">
        <v>1456</v>
      </c>
      <c r="R278" s="127" t="s">
        <v>5253</v>
      </c>
    </row>
    <row r="279" spans="1:18" x14ac:dyDescent="0.2">
      <c r="A279" s="127"/>
      <c r="B279" s="127" t="s">
        <v>5254</v>
      </c>
      <c r="C279" s="130" t="s">
        <v>1461</v>
      </c>
      <c r="M279" s="160" t="s">
        <v>4569</v>
      </c>
      <c r="N279" s="128">
        <v>11</v>
      </c>
      <c r="O279" s="162">
        <v>995</v>
      </c>
      <c r="P279" s="164"/>
      <c r="Q279" s="130" t="s">
        <v>1461</v>
      </c>
      <c r="R279" s="127" t="s">
        <v>5254</v>
      </c>
    </row>
    <row r="280" spans="1:18" x14ac:dyDescent="0.2">
      <c r="A280" s="127"/>
      <c r="B280" s="127" t="s">
        <v>5255</v>
      </c>
      <c r="C280" s="130" t="s">
        <v>1206</v>
      </c>
      <c r="M280" s="160" t="s">
        <v>4570</v>
      </c>
      <c r="N280" s="128">
        <v>11</v>
      </c>
      <c r="O280" s="162">
        <v>945</v>
      </c>
      <c r="P280" s="164"/>
      <c r="Q280" s="130" t="s">
        <v>1206</v>
      </c>
      <c r="R280" s="127" t="s">
        <v>5255</v>
      </c>
    </row>
    <row r="281" spans="1:18" x14ac:dyDescent="0.2">
      <c r="A281" s="127"/>
      <c r="B281" s="127" t="s">
        <v>5256</v>
      </c>
      <c r="C281" s="130" t="s">
        <v>1462</v>
      </c>
      <c r="M281" s="160" t="s">
        <v>4571</v>
      </c>
      <c r="N281" s="128">
        <v>11</v>
      </c>
      <c r="O281" s="162">
        <v>690</v>
      </c>
      <c r="P281" s="164"/>
      <c r="Q281" s="130" t="s">
        <v>1462</v>
      </c>
      <c r="R281" s="127" t="s">
        <v>5256</v>
      </c>
    </row>
    <row r="282" spans="1:18" x14ac:dyDescent="0.2">
      <c r="A282" s="127"/>
      <c r="B282" s="127" t="s">
        <v>5257</v>
      </c>
      <c r="C282" s="130" t="s">
        <v>1463</v>
      </c>
      <c r="M282" s="160" t="s">
        <v>4572</v>
      </c>
      <c r="N282" s="128">
        <v>11</v>
      </c>
      <c r="O282" s="162">
        <v>690</v>
      </c>
      <c r="P282" s="164"/>
      <c r="Q282" s="130" t="s">
        <v>1463</v>
      </c>
      <c r="R282" s="127" t="s">
        <v>5257</v>
      </c>
    </row>
    <row r="283" spans="1:18" x14ac:dyDescent="0.2">
      <c r="A283" s="127"/>
      <c r="B283" s="127" t="s">
        <v>5259</v>
      </c>
      <c r="C283" s="130" t="s">
        <v>5258</v>
      </c>
      <c r="M283" s="160" t="s">
        <v>4573</v>
      </c>
      <c r="N283" s="128">
        <v>11</v>
      </c>
      <c r="O283" s="162">
        <v>690</v>
      </c>
      <c r="P283" s="164"/>
      <c r="Q283" s="130" t="s">
        <v>5258</v>
      </c>
      <c r="R283" s="127" t="s">
        <v>5259</v>
      </c>
    </row>
    <row r="284" spans="1:18" x14ac:dyDescent="0.2">
      <c r="A284" s="127"/>
      <c r="B284" s="127" t="s">
        <v>5261</v>
      </c>
      <c r="C284" s="130" t="s">
        <v>5260</v>
      </c>
      <c r="M284" s="160" t="s">
        <v>4574</v>
      </c>
      <c r="N284" s="128">
        <v>11</v>
      </c>
      <c r="O284" s="162">
        <v>1545</v>
      </c>
      <c r="P284" s="164"/>
      <c r="Q284" s="130" t="s">
        <v>5260</v>
      </c>
      <c r="R284" s="127" t="s">
        <v>5261</v>
      </c>
    </row>
    <row r="285" spans="1:18" x14ac:dyDescent="0.2">
      <c r="A285" s="127"/>
      <c r="B285" s="127" t="s">
        <v>5262</v>
      </c>
      <c r="C285" s="130" t="s">
        <v>3598</v>
      </c>
      <c r="M285" s="160" t="s">
        <v>4575</v>
      </c>
      <c r="N285" s="128">
        <v>11</v>
      </c>
      <c r="O285" s="162">
        <v>1320</v>
      </c>
      <c r="P285" s="164"/>
      <c r="Q285" s="130" t="s">
        <v>3598</v>
      </c>
      <c r="R285" s="127" t="s">
        <v>5262</v>
      </c>
    </row>
    <row r="286" spans="1:18" x14ac:dyDescent="0.2">
      <c r="A286" s="127"/>
      <c r="B286" s="127" t="s">
        <v>5263</v>
      </c>
      <c r="C286" s="130" t="s">
        <v>2151</v>
      </c>
      <c r="M286" s="160" t="s">
        <v>4576</v>
      </c>
      <c r="N286" s="128">
        <v>11</v>
      </c>
      <c r="O286" s="162">
        <v>1190</v>
      </c>
      <c r="P286" s="164"/>
      <c r="Q286" s="130" t="s">
        <v>2151</v>
      </c>
      <c r="R286" s="127" t="s">
        <v>5263</v>
      </c>
    </row>
    <row r="287" spans="1:18" x14ac:dyDescent="0.2">
      <c r="A287" s="127"/>
      <c r="B287" s="127" t="s">
        <v>5264</v>
      </c>
      <c r="C287" s="130" t="s">
        <v>2152</v>
      </c>
      <c r="M287" s="160" t="s">
        <v>4577</v>
      </c>
      <c r="N287" s="128">
        <v>11</v>
      </c>
      <c r="O287" s="162">
        <v>1295</v>
      </c>
      <c r="P287" s="164"/>
      <c r="Q287" s="130" t="s">
        <v>2152</v>
      </c>
      <c r="R287" s="127" t="s">
        <v>5264</v>
      </c>
    </row>
    <row r="288" spans="1:18" x14ac:dyDescent="0.2">
      <c r="A288" s="127"/>
      <c r="B288" s="127" t="s">
        <v>5265</v>
      </c>
      <c r="C288" s="130" t="s">
        <v>2367</v>
      </c>
      <c r="M288" s="160" t="s">
        <v>4578</v>
      </c>
      <c r="N288" s="128">
        <v>11</v>
      </c>
      <c r="O288" s="162">
        <v>886</v>
      </c>
      <c r="P288" s="164"/>
      <c r="Q288" s="130" t="s">
        <v>2367</v>
      </c>
      <c r="R288" s="127" t="s">
        <v>5265</v>
      </c>
    </row>
    <row r="289" spans="1:18" x14ac:dyDescent="0.2">
      <c r="A289" s="127"/>
      <c r="B289" s="127" t="s">
        <v>5266</v>
      </c>
      <c r="C289" s="130" t="s">
        <v>3612</v>
      </c>
      <c r="M289" s="160" t="s">
        <v>4579</v>
      </c>
      <c r="N289" s="128">
        <v>11</v>
      </c>
      <c r="O289" s="162">
        <v>1410</v>
      </c>
      <c r="P289" s="164"/>
      <c r="Q289" s="130" t="s">
        <v>3612</v>
      </c>
      <c r="R289" s="127" t="s">
        <v>5266</v>
      </c>
    </row>
    <row r="290" spans="1:18" x14ac:dyDescent="0.2">
      <c r="A290" s="127"/>
      <c r="B290" s="127" t="s">
        <v>5267</v>
      </c>
      <c r="C290" s="130" t="s">
        <v>3334</v>
      </c>
      <c r="M290" s="160" t="s">
        <v>4580</v>
      </c>
      <c r="N290" s="128">
        <v>11</v>
      </c>
      <c r="O290" s="162">
        <v>765</v>
      </c>
      <c r="P290" s="164"/>
      <c r="Q290" s="130" t="s">
        <v>3334</v>
      </c>
      <c r="R290" s="127" t="s">
        <v>5267</v>
      </c>
    </row>
    <row r="291" spans="1:18" x14ac:dyDescent="0.2">
      <c r="A291" s="127"/>
      <c r="B291" s="127" t="s">
        <v>5268</v>
      </c>
      <c r="C291" s="130" t="s">
        <v>3336</v>
      </c>
      <c r="M291" s="160" t="s">
        <v>4581</v>
      </c>
      <c r="N291" s="128">
        <v>11</v>
      </c>
      <c r="O291" s="162">
        <v>795</v>
      </c>
      <c r="P291" s="164"/>
      <c r="Q291" s="130" t="s">
        <v>3336</v>
      </c>
      <c r="R291" s="127" t="s">
        <v>5268</v>
      </c>
    </row>
    <row r="292" spans="1:18" x14ac:dyDescent="0.2">
      <c r="A292" s="127"/>
      <c r="B292" s="127" t="s">
        <v>3338</v>
      </c>
      <c r="C292" s="130" t="s">
        <v>3339</v>
      </c>
      <c r="M292" s="160" t="s">
        <v>4582</v>
      </c>
      <c r="N292" s="128">
        <v>11</v>
      </c>
      <c r="O292" s="162">
        <v>895</v>
      </c>
      <c r="P292" s="164"/>
      <c r="Q292" s="130" t="s">
        <v>3339</v>
      </c>
      <c r="R292" s="127" t="s">
        <v>3338</v>
      </c>
    </row>
    <row r="293" spans="1:18" x14ac:dyDescent="0.2">
      <c r="A293" s="127"/>
      <c r="B293" s="127" t="s">
        <v>5269</v>
      </c>
      <c r="C293" s="130" t="s">
        <v>3337</v>
      </c>
      <c r="M293" s="160" t="s">
        <v>4583</v>
      </c>
      <c r="N293" s="128">
        <v>11</v>
      </c>
      <c r="O293" s="162">
        <v>1090</v>
      </c>
      <c r="P293" s="164"/>
      <c r="Q293" s="130" t="s">
        <v>3337</v>
      </c>
      <c r="R293" s="127" t="s">
        <v>5269</v>
      </c>
    </row>
    <row r="294" spans="1:18" x14ac:dyDescent="0.2">
      <c r="A294" s="127"/>
      <c r="B294" s="127" t="s">
        <v>5270</v>
      </c>
      <c r="C294" s="130" t="s">
        <v>3633</v>
      </c>
      <c r="M294" s="160" t="s">
        <v>4584</v>
      </c>
      <c r="N294" s="128">
        <v>11</v>
      </c>
      <c r="O294" s="162">
        <v>1375</v>
      </c>
      <c r="P294" s="164"/>
      <c r="Q294" s="130" t="s">
        <v>3633</v>
      </c>
      <c r="R294" s="127" t="s">
        <v>5270</v>
      </c>
    </row>
    <row r="295" spans="1:18" x14ac:dyDescent="0.2">
      <c r="A295" s="127"/>
      <c r="B295" s="127" t="s">
        <v>5272</v>
      </c>
      <c r="C295" s="130" t="s">
        <v>5271</v>
      </c>
      <c r="M295" s="160" t="s">
        <v>4585</v>
      </c>
      <c r="N295" s="128">
        <v>11</v>
      </c>
      <c r="O295" s="162">
        <v>410</v>
      </c>
      <c r="P295" s="164"/>
      <c r="Q295" s="130" t="s">
        <v>5271</v>
      </c>
      <c r="R295" s="127" t="s">
        <v>5272</v>
      </c>
    </row>
    <row r="296" spans="1:18" x14ac:dyDescent="0.2">
      <c r="A296" s="127"/>
      <c r="B296" s="127" t="s">
        <v>5273</v>
      </c>
      <c r="C296" s="130" t="s">
        <v>760</v>
      </c>
      <c r="M296" s="160" t="s">
        <v>4586</v>
      </c>
      <c r="N296" s="128">
        <v>11</v>
      </c>
      <c r="O296" s="162">
        <v>410</v>
      </c>
      <c r="P296" s="164"/>
      <c r="Q296" s="130" t="s">
        <v>760</v>
      </c>
      <c r="R296" s="127" t="s">
        <v>5273</v>
      </c>
    </row>
    <row r="297" spans="1:18" x14ac:dyDescent="0.2">
      <c r="A297" s="127"/>
      <c r="B297" s="127" t="s">
        <v>5275</v>
      </c>
      <c r="C297" s="130" t="s">
        <v>5274</v>
      </c>
      <c r="M297" s="160" t="s">
        <v>4587</v>
      </c>
      <c r="N297" s="128">
        <v>11</v>
      </c>
      <c r="O297" s="162">
        <v>410</v>
      </c>
      <c r="P297" s="164"/>
      <c r="Q297" s="130" t="s">
        <v>5274</v>
      </c>
      <c r="R297" s="127" t="s">
        <v>5275</v>
      </c>
    </row>
    <row r="298" spans="1:18" x14ac:dyDescent="0.2">
      <c r="A298" s="127"/>
      <c r="B298" s="127" t="s">
        <v>5277</v>
      </c>
      <c r="C298" s="130" t="s">
        <v>5276</v>
      </c>
      <c r="M298" s="160" t="s">
        <v>4588</v>
      </c>
      <c r="N298" s="128">
        <v>11</v>
      </c>
      <c r="O298" s="162">
        <v>410</v>
      </c>
      <c r="P298" s="164"/>
      <c r="Q298" s="130" t="s">
        <v>5276</v>
      </c>
      <c r="R298" s="127" t="s">
        <v>5277</v>
      </c>
    </row>
    <row r="299" spans="1:18" x14ac:dyDescent="0.2">
      <c r="A299" s="127"/>
      <c r="B299" s="127" t="s">
        <v>5278</v>
      </c>
      <c r="C299" s="130" t="s">
        <v>3688</v>
      </c>
      <c r="M299" s="160" t="s">
        <v>4589</v>
      </c>
      <c r="N299" s="128">
        <v>11</v>
      </c>
      <c r="O299" s="162">
        <v>410</v>
      </c>
      <c r="P299" s="164"/>
      <c r="Q299" s="130" t="s">
        <v>3688</v>
      </c>
      <c r="R299" s="127" t="s">
        <v>5278</v>
      </c>
    </row>
    <row r="300" spans="1:18" x14ac:dyDescent="0.2">
      <c r="A300" s="127"/>
      <c r="B300" s="127" t="s">
        <v>1819</v>
      </c>
      <c r="C300" s="130" t="s">
        <v>1820</v>
      </c>
      <c r="M300" s="160" t="s">
        <v>343</v>
      </c>
      <c r="N300" s="128">
        <v>11</v>
      </c>
      <c r="O300" s="162">
        <v>633</v>
      </c>
      <c r="P300" s="164"/>
      <c r="Q300" s="130" t="s">
        <v>1820</v>
      </c>
      <c r="R300" s="127" t="s">
        <v>1819</v>
      </c>
    </row>
    <row r="301" spans="1:18" x14ac:dyDescent="0.2">
      <c r="A301" s="127"/>
      <c r="B301" s="127" t="s">
        <v>5279</v>
      </c>
      <c r="C301" s="130" t="s">
        <v>1572</v>
      </c>
      <c r="M301" s="160" t="s">
        <v>345</v>
      </c>
      <c r="N301" s="128">
        <v>11</v>
      </c>
      <c r="O301" s="162">
        <v>717</v>
      </c>
      <c r="P301" s="164"/>
      <c r="Q301" s="130" t="s">
        <v>1572</v>
      </c>
      <c r="R301" s="127" t="s">
        <v>5279</v>
      </c>
    </row>
    <row r="302" spans="1:18" x14ac:dyDescent="0.2">
      <c r="A302" s="127"/>
      <c r="B302" s="127" t="s">
        <v>5280</v>
      </c>
      <c r="C302" s="130" t="s">
        <v>1571</v>
      </c>
      <c r="M302" s="160" t="s">
        <v>4590</v>
      </c>
      <c r="N302" s="128">
        <v>11</v>
      </c>
      <c r="O302" s="162">
        <v>1295</v>
      </c>
      <c r="P302" s="164"/>
      <c r="Q302" s="130" t="s">
        <v>1571</v>
      </c>
      <c r="R302" s="127" t="s">
        <v>5280</v>
      </c>
    </row>
    <row r="303" spans="1:18" x14ac:dyDescent="0.2">
      <c r="A303" s="127"/>
      <c r="B303" s="127" t="s">
        <v>5282</v>
      </c>
      <c r="C303" s="130" t="s">
        <v>5281</v>
      </c>
      <c r="M303" s="160" t="s">
        <v>4591</v>
      </c>
      <c r="N303" s="128">
        <v>11</v>
      </c>
      <c r="O303" s="162">
        <v>577</v>
      </c>
      <c r="P303" s="164"/>
      <c r="Q303" s="130" t="s">
        <v>5281</v>
      </c>
      <c r="R303" s="127" t="s">
        <v>5282</v>
      </c>
    </row>
    <row r="304" spans="1:18" x14ac:dyDescent="0.2">
      <c r="A304" s="127"/>
      <c r="B304" s="127" t="s">
        <v>5283</v>
      </c>
      <c r="C304" s="130" t="s">
        <v>3687</v>
      </c>
      <c r="M304" s="160" t="s">
        <v>347</v>
      </c>
      <c r="N304" s="128">
        <v>11</v>
      </c>
      <c r="O304" s="162">
        <v>1435</v>
      </c>
      <c r="P304" s="164"/>
      <c r="Q304" s="130" t="s">
        <v>3687</v>
      </c>
      <c r="R304" s="127" t="s">
        <v>5283</v>
      </c>
    </row>
    <row r="305" spans="1:18" x14ac:dyDescent="0.2">
      <c r="A305" s="127"/>
      <c r="B305" s="127" t="s">
        <v>5285</v>
      </c>
      <c r="C305" s="130" t="s">
        <v>5284</v>
      </c>
      <c r="M305" s="160" t="s">
        <v>4592</v>
      </c>
      <c r="N305" s="128">
        <v>11</v>
      </c>
      <c r="O305" s="162">
        <v>748</v>
      </c>
      <c r="P305" s="164"/>
      <c r="Q305" s="130" t="s">
        <v>5284</v>
      </c>
      <c r="R305" s="127" t="s">
        <v>5285</v>
      </c>
    </row>
    <row r="306" spans="1:18" x14ac:dyDescent="0.2">
      <c r="A306" s="127"/>
      <c r="B306" s="127" t="s">
        <v>5287</v>
      </c>
      <c r="C306" s="130" t="s">
        <v>5286</v>
      </c>
      <c r="M306" s="160" t="s">
        <v>4593</v>
      </c>
      <c r="N306" s="128">
        <v>11</v>
      </c>
      <c r="O306" s="162">
        <v>954</v>
      </c>
      <c r="P306" s="164"/>
      <c r="Q306" s="130" t="s">
        <v>5286</v>
      </c>
      <c r="R306" s="127" t="s">
        <v>5287</v>
      </c>
    </row>
    <row r="307" spans="1:18" x14ac:dyDescent="0.2">
      <c r="A307" s="127"/>
      <c r="B307" s="127" t="s">
        <v>5289</v>
      </c>
      <c r="C307" s="130" t="s">
        <v>5288</v>
      </c>
      <c r="M307" s="160" t="s">
        <v>4594</v>
      </c>
      <c r="N307" s="128">
        <v>11</v>
      </c>
      <c r="O307" s="162">
        <v>954</v>
      </c>
      <c r="P307" s="164"/>
      <c r="Q307" s="130" t="s">
        <v>5288</v>
      </c>
      <c r="R307" s="127" t="s">
        <v>5289</v>
      </c>
    </row>
    <row r="308" spans="1:18" x14ac:dyDescent="0.2">
      <c r="A308" s="127"/>
      <c r="B308" s="127" t="s">
        <v>5290</v>
      </c>
      <c r="C308" s="130" t="s">
        <v>1570</v>
      </c>
      <c r="M308" s="160" t="s">
        <v>4595</v>
      </c>
      <c r="N308" s="128">
        <v>11</v>
      </c>
      <c r="O308" s="162">
        <v>954</v>
      </c>
      <c r="P308" s="164"/>
      <c r="Q308" s="130" t="s">
        <v>1570</v>
      </c>
      <c r="R308" s="127" t="s">
        <v>5290</v>
      </c>
    </row>
    <row r="309" spans="1:18" x14ac:dyDescent="0.2">
      <c r="A309" s="127"/>
      <c r="B309" s="127" t="s">
        <v>5292</v>
      </c>
      <c r="C309" s="130" t="s">
        <v>5291</v>
      </c>
      <c r="M309" s="160" t="s">
        <v>4596</v>
      </c>
      <c r="N309" s="128">
        <v>11</v>
      </c>
      <c r="O309" s="162">
        <v>1410</v>
      </c>
      <c r="P309" s="164"/>
      <c r="Q309" s="130" t="s">
        <v>5291</v>
      </c>
      <c r="R309" s="127" t="s">
        <v>5292</v>
      </c>
    </row>
    <row r="310" spans="1:18" x14ac:dyDescent="0.2">
      <c r="A310" s="127"/>
      <c r="B310" s="127" t="s">
        <v>5293</v>
      </c>
      <c r="C310" s="130" t="s">
        <v>1455</v>
      </c>
      <c r="M310" s="160" t="s">
        <v>4597</v>
      </c>
      <c r="N310" s="128">
        <v>11</v>
      </c>
      <c r="O310" s="162">
        <v>285</v>
      </c>
      <c r="P310" s="164"/>
      <c r="Q310" s="130" t="s">
        <v>1455</v>
      </c>
      <c r="R310" s="127" t="s">
        <v>5293</v>
      </c>
    </row>
    <row r="311" spans="1:18" x14ac:dyDescent="0.2">
      <c r="A311" s="127"/>
      <c r="B311" s="127" t="s">
        <v>5294</v>
      </c>
      <c r="C311" s="130" t="s">
        <v>3293</v>
      </c>
      <c r="M311" s="160" t="s">
        <v>4598</v>
      </c>
      <c r="N311" s="128">
        <v>11</v>
      </c>
      <c r="O311" s="162">
        <v>365</v>
      </c>
      <c r="P311" s="164"/>
      <c r="Q311" s="130" t="s">
        <v>3293</v>
      </c>
      <c r="R311" s="127" t="s">
        <v>5294</v>
      </c>
    </row>
    <row r="312" spans="1:18" x14ac:dyDescent="0.2">
      <c r="A312" s="127"/>
      <c r="B312" s="127" t="s">
        <v>5295</v>
      </c>
      <c r="C312" s="130" t="s">
        <v>1821</v>
      </c>
      <c r="M312" s="160" t="s">
        <v>4599</v>
      </c>
      <c r="N312" s="128">
        <v>11</v>
      </c>
      <c r="O312" s="162">
        <v>458</v>
      </c>
      <c r="P312" s="164"/>
      <c r="Q312" s="130" t="s">
        <v>1821</v>
      </c>
      <c r="R312" s="127" t="s">
        <v>5295</v>
      </c>
    </row>
    <row r="313" spans="1:18" x14ac:dyDescent="0.2">
      <c r="A313" s="127"/>
      <c r="B313" s="127" t="s">
        <v>5296</v>
      </c>
      <c r="C313" s="130" t="s">
        <v>1187</v>
      </c>
      <c r="M313" s="160" t="s">
        <v>4600</v>
      </c>
      <c r="N313" s="128">
        <v>11</v>
      </c>
      <c r="O313" s="162">
        <v>383</v>
      </c>
      <c r="P313" s="164"/>
      <c r="Q313" s="130" t="s">
        <v>1187</v>
      </c>
      <c r="R313" s="127" t="s">
        <v>5296</v>
      </c>
    </row>
    <row r="314" spans="1:18" x14ac:dyDescent="0.2">
      <c r="A314" s="127"/>
      <c r="B314" s="127" t="s">
        <v>5298</v>
      </c>
      <c r="C314" s="130" t="s">
        <v>5297</v>
      </c>
      <c r="M314" s="160" t="s">
        <v>4601</v>
      </c>
      <c r="N314" s="128">
        <v>11</v>
      </c>
      <c r="O314" s="162">
        <v>383</v>
      </c>
      <c r="P314" s="164"/>
      <c r="Q314" s="130" t="s">
        <v>5297</v>
      </c>
      <c r="R314" s="127" t="s">
        <v>5298</v>
      </c>
    </row>
    <row r="315" spans="1:18" x14ac:dyDescent="0.2">
      <c r="A315" s="127"/>
      <c r="B315" s="127" t="s">
        <v>5299</v>
      </c>
      <c r="C315" s="130" t="s">
        <v>1573</v>
      </c>
      <c r="M315" s="160" t="s">
        <v>4602</v>
      </c>
      <c r="N315" s="128">
        <v>11</v>
      </c>
      <c r="O315" s="162">
        <v>383</v>
      </c>
      <c r="P315" s="164"/>
      <c r="Q315" s="130" t="s">
        <v>1573</v>
      </c>
      <c r="R315" s="127" t="s">
        <v>5299</v>
      </c>
    </row>
    <row r="316" spans="1:18" x14ac:dyDescent="0.2">
      <c r="A316" s="127"/>
      <c r="B316" s="127" t="s">
        <v>5300</v>
      </c>
      <c r="C316" s="130" t="s">
        <v>1457</v>
      </c>
      <c r="M316" s="160" t="s">
        <v>4603</v>
      </c>
      <c r="N316" s="128">
        <v>11</v>
      </c>
      <c r="O316" s="162">
        <v>383</v>
      </c>
      <c r="P316" s="164"/>
      <c r="Q316" s="130" t="s">
        <v>1457</v>
      </c>
      <c r="R316" s="127" t="s">
        <v>5300</v>
      </c>
    </row>
    <row r="317" spans="1:18" x14ac:dyDescent="0.2">
      <c r="A317" s="127"/>
      <c r="B317" s="127" t="s">
        <v>5301</v>
      </c>
      <c r="C317" s="130" t="s">
        <v>763</v>
      </c>
      <c r="M317" s="160" t="s">
        <v>4604</v>
      </c>
      <c r="N317" s="128">
        <v>11</v>
      </c>
      <c r="O317" s="162">
        <v>670</v>
      </c>
      <c r="P317" s="164"/>
      <c r="Q317" s="130" t="s">
        <v>763</v>
      </c>
      <c r="R317" s="127" t="s">
        <v>5301</v>
      </c>
    </row>
    <row r="318" spans="1:18" x14ac:dyDescent="0.2">
      <c r="A318" s="127"/>
      <c r="B318" s="127" t="s">
        <v>5303</v>
      </c>
      <c r="C318" s="130" t="s">
        <v>5302</v>
      </c>
      <c r="M318" s="160" t="s">
        <v>4605</v>
      </c>
      <c r="N318" s="128">
        <v>11</v>
      </c>
      <c r="O318" s="162">
        <v>1450</v>
      </c>
      <c r="P318" s="164"/>
      <c r="Q318" s="130" t="s">
        <v>5302</v>
      </c>
      <c r="R318" s="127" t="s">
        <v>5303</v>
      </c>
    </row>
    <row r="319" spans="1:18" x14ac:dyDescent="0.2">
      <c r="A319" s="127"/>
      <c r="B319" s="127" t="s">
        <v>5305</v>
      </c>
      <c r="C319" s="130" t="s">
        <v>5304</v>
      </c>
      <c r="M319" s="160" t="s">
        <v>4606</v>
      </c>
      <c r="N319" s="128">
        <v>11</v>
      </c>
      <c r="O319" s="162">
        <v>773</v>
      </c>
      <c r="P319" s="164"/>
      <c r="Q319" s="130" t="s">
        <v>5304</v>
      </c>
      <c r="R319" s="127" t="s">
        <v>5305</v>
      </c>
    </row>
    <row r="320" spans="1:18" x14ac:dyDescent="0.2">
      <c r="A320" s="127"/>
      <c r="B320" s="127" t="s">
        <v>5306</v>
      </c>
      <c r="C320" s="130" t="s">
        <v>1458</v>
      </c>
      <c r="M320" s="160" t="s">
        <v>4607</v>
      </c>
      <c r="N320" s="128">
        <v>11</v>
      </c>
      <c r="O320" s="162">
        <v>1545</v>
      </c>
      <c r="P320" s="164"/>
      <c r="Q320" s="130" t="s">
        <v>1458</v>
      </c>
      <c r="R320" s="127" t="s">
        <v>5306</v>
      </c>
    </row>
    <row r="321" spans="1:18" x14ac:dyDescent="0.2">
      <c r="A321" s="127"/>
      <c r="B321" s="127" t="s">
        <v>5308</v>
      </c>
      <c r="C321" s="130" t="s">
        <v>5307</v>
      </c>
      <c r="M321" s="160" t="s">
        <v>361</v>
      </c>
      <c r="N321" s="128">
        <v>11</v>
      </c>
      <c r="O321" s="162">
        <v>625</v>
      </c>
      <c r="P321" s="164"/>
      <c r="Q321" s="130" t="s">
        <v>5307</v>
      </c>
      <c r="R321" s="127" t="s">
        <v>5308</v>
      </c>
    </row>
    <row r="322" spans="1:18" x14ac:dyDescent="0.2">
      <c r="A322" s="123"/>
      <c r="B322" s="123" t="s">
        <v>5310</v>
      </c>
      <c r="C322" s="123" t="s">
        <v>5309</v>
      </c>
      <c r="M322" s="160" t="s">
        <v>4608</v>
      </c>
      <c r="N322" s="128">
        <v>11</v>
      </c>
      <c r="O322" s="162">
        <v>1390</v>
      </c>
      <c r="P322" s="164"/>
      <c r="Q322" s="123" t="s">
        <v>5309</v>
      </c>
      <c r="R322" s="123" t="s">
        <v>5310</v>
      </c>
    </row>
    <row r="323" spans="1:18" x14ac:dyDescent="0.2">
      <c r="A323" s="131"/>
      <c r="B323" s="127" t="s">
        <v>5312</v>
      </c>
      <c r="C323" s="130" t="s">
        <v>5311</v>
      </c>
      <c r="M323" s="160" t="s">
        <v>363</v>
      </c>
      <c r="N323" s="128">
        <v>11</v>
      </c>
      <c r="O323" s="162">
        <v>737</v>
      </c>
      <c r="P323" s="164"/>
      <c r="Q323" s="130" t="s">
        <v>5311</v>
      </c>
      <c r="R323" s="127" t="s">
        <v>5312</v>
      </c>
    </row>
    <row r="324" spans="1:18" x14ac:dyDescent="0.2">
      <c r="A324" s="123"/>
      <c r="B324" s="123" t="s">
        <v>5314</v>
      </c>
      <c r="C324" s="123" t="s">
        <v>5313</v>
      </c>
      <c r="M324" s="160" t="s">
        <v>4609</v>
      </c>
      <c r="N324" s="128">
        <v>11</v>
      </c>
      <c r="O324" s="162">
        <v>1595</v>
      </c>
      <c r="P324" s="164"/>
      <c r="Q324" s="123" t="s">
        <v>5313</v>
      </c>
      <c r="R324" s="123" t="s">
        <v>5314</v>
      </c>
    </row>
    <row r="325" spans="1:18" x14ac:dyDescent="0.2">
      <c r="A325" s="123"/>
      <c r="B325" s="123" t="s">
        <v>5315</v>
      </c>
      <c r="C325" s="123" t="s">
        <v>3567</v>
      </c>
      <c r="M325" s="160" t="s">
        <v>4610</v>
      </c>
      <c r="N325" s="128">
        <v>11</v>
      </c>
      <c r="O325" s="162">
        <v>615</v>
      </c>
      <c r="P325" s="164"/>
      <c r="Q325" s="123" t="s">
        <v>3567</v>
      </c>
      <c r="R325" s="123" t="s">
        <v>5315</v>
      </c>
    </row>
    <row r="326" spans="1:18" x14ac:dyDescent="0.2">
      <c r="A326" s="123"/>
      <c r="B326" s="123" t="s">
        <v>5316</v>
      </c>
      <c r="C326" s="123" t="s">
        <v>766</v>
      </c>
      <c r="M326" s="160" t="s">
        <v>4611</v>
      </c>
      <c r="N326" s="128">
        <v>11</v>
      </c>
      <c r="O326" s="162">
        <v>980</v>
      </c>
      <c r="P326" s="164"/>
      <c r="Q326" s="123" t="s">
        <v>766</v>
      </c>
      <c r="R326" s="123" t="s">
        <v>5316</v>
      </c>
    </row>
    <row r="327" spans="1:18" x14ac:dyDescent="0.2">
      <c r="A327" s="127"/>
      <c r="B327" s="127" t="s">
        <v>5318</v>
      </c>
      <c r="C327" s="130" t="s">
        <v>5317</v>
      </c>
      <c r="M327" s="160" t="s">
        <v>4612</v>
      </c>
      <c r="N327" s="128">
        <v>11</v>
      </c>
      <c r="O327" s="162">
        <v>1045</v>
      </c>
      <c r="P327" s="164"/>
      <c r="Q327" s="130" t="s">
        <v>5317</v>
      </c>
      <c r="R327" s="127" t="s">
        <v>5318</v>
      </c>
    </row>
    <row r="328" spans="1:18" x14ac:dyDescent="0.2">
      <c r="A328" s="127"/>
      <c r="B328" s="127" t="s">
        <v>5320</v>
      </c>
      <c r="C328" s="130" t="s">
        <v>5319</v>
      </c>
      <c r="M328" s="160" t="s">
        <v>365</v>
      </c>
      <c r="N328" s="128">
        <v>11</v>
      </c>
      <c r="O328" s="162">
        <v>326</v>
      </c>
      <c r="P328" s="164"/>
      <c r="Q328" s="130" t="s">
        <v>5319</v>
      </c>
      <c r="R328" s="127" t="s">
        <v>5320</v>
      </c>
    </row>
    <row r="329" spans="1:18" x14ac:dyDescent="0.2">
      <c r="A329" s="127"/>
      <c r="B329" s="127" t="s">
        <v>5322</v>
      </c>
      <c r="C329" s="130" t="s">
        <v>5321</v>
      </c>
      <c r="M329" s="160" t="s">
        <v>367</v>
      </c>
      <c r="N329" s="128">
        <v>11</v>
      </c>
      <c r="O329" s="162">
        <v>326</v>
      </c>
      <c r="P329" s="164"/>
      <c r="Q329" s="130" t="s">
        <v>5321</v>
      </c>
      <c r="R329" s="127" t="s">
        <v>5322</v>
      </c>
    </row>
    <row r="330" spans="1:18" x14ac:dyDescent="0.2">
      <c r="A330" s="131"/>
      <c r="B330" s="127" t="s">
        <v>5323</v>
      </c>
      <c r="C330" s="130" t="s">
        <v>1186</v>
      </c>
      <c r="M330" s="160" t="s">
        <v>4613</v>
      </c>
      <c r="N330" s="128">
        <v>11</v>
      </c>
      <c r="O330" s="162">
        <v>762</v>
      </c>
      <c r="P330" s="164"/>
      <c r="Q330" s="130" t="s">
        <v>1186</v>
      </c>
      <c r="R330" s="127" t="s">
        <v>5323</v>
      </c>
    </row>
    <row r="331" spans="1:18" x14ac:dyDescent="0.2">
      <c r="A331" s="123"/>
      <c r="B331" s="123" t="s">
        <v>5325</v>
      </c>
      <c r="C331" s="123" t="s">
        <v>5324</v>
      </c>
      <c r="M331" s="160" t="s">
        <v>369</v>
      </c>
      <c r="N331" s="128">
        <v>11</v>
      </c>
      <c r="O331" s="162">
        <v>605</v>
      </c>
      <c r="P331" s="164"/>
      <c r="Q331" s="123" t="s">
        <v>5324</v>
      </c>
      <c r="R331" s="123" t="s">
        <v>5325</v>
      </c>
    </row>
    <row r="332" spans="1:18" x14ac:dyDescent="0.2">
      <c r="A332" s="123"/>
      <c r="B332" s="123" t="s">
        <v>5327</v>
      </c>
      <c r="C332" s="123" t="s">
        <v>5326</v>
      </c>
      <c r="M332" s="160" t="s">
        <v>371</v>
      </c>
      <c r="N332" s="128">
        <v>11</v>
      </c>
      <c r="O332" s="162">
        <v>605</v>
      </c>
      <c r="P332" s="164"/>
      <c r="Q332" s="123" t="s">
        <v>5326</v>
      </c>
      <c r="R332" s="123" t="s">
        <v>5327</v>
      </c>
    </row>
    <row r="333" spans="1:18" x14ac:dyDescent="0.2">
      <c r="A333" s="127"/>
      <c r="B333" s="127" t="s">
        <v>5329</v>
      </c>
      <c r="C333" s="130" t="s">
        <v>5328</v>
      </c>
      <c r="M333" s="160" t="s">
        <v>373</v>
      </c>
      <c r="N333" s="128">
        <v>11</v>
      </c>
      <c r="O333" s="162">
        <v>605</v>
      </c>
      <c r="P333" s="164"/>
      <c r="Q333" s="130" t="s">
        <v>5328</v>
      </c>
      <c r="R333" s="127" t="s">
        <v>5329</v>
      </c>
    </row>
    <row r="334" spans="1:18" x14ac:dyDescent="0.2">
      <c r="A334" s="127"/>
      <c r="B334" s="127" t="s">
        <v>5330</v>
      </c>
      <c r="C334" s="130" t="s">
        <v>1574</v>
      </c>
      <c r="M334" s="160" t="s">
        <v>375</v>
      </c>
      <c r="N334" s="128">
        <v>11</v>
      </c>
      <c r="O334" s="162">
        <v>1195</v>
      </c>
      <c r="P334" s="164"/>
      <c r="Q334" s="130" t="s">
        <v>1574</v>
      </c>
      <c r="R334" s="127" t="s">
        <v>5330</v>
      </c>
    </row>
    <row r="335" spans="1:18" x14ac:dyDescent="0.2">
      <c r="A335" s="127"/>
      <c r="B335" s="127" t="s">
        <v>5332</v>
      </c>
      <c r="C335" s="130" t="s">
        <v>5331</v>
      </c>
      <c r="M335" s="160" t="s">
        <v>377</v>
      </c>
      <c r="N335" s="128">
        <v>11</v>
      </c>
      <c r="O335" s="162">
        <v>620</v>
      </c>
      <c r="P335" s="164"/>
      <c r="Q335" s="130" t="s">
        <v>5331</v>
      </c>
      <c r="R335" s="127" t="s">
        <v>5332</v>
      </c>
    </row>
    <row r="336" spans="1:18" x14ac:dyDescent="0.2">
      <c r="A336" s="131"/>
      <c r="B336" s="127" t="s">
        <v>5333</v>
      </c>
      <c r="C336" s="130" t="s">
        <v>1495</v>
      </c>
      <c r="M336" s="160" t="s">
        <v>379</v>
      </c>
      <c r="N336" s="128">
        <v>11</v>
      </c>
      <c r="O336" s="162">
        <v>795</v>
      </c>
      <c r="P336" s="164"/>
      <c r="Q336" s="130" t="s">
        <v>1495</v>
      </c>
      <c r="R336" s="127" t="s">
        <v>5333</v>
      </c>
    </row>
    <row r="337" spans="1:18" x14ac:dyDescent="0.2">
      <c r="A337" s="127"/>
      <c r="B337" s="127" t="s">
        <v>5334</v>
      </c>
      <c r="C337" s="130" t="s">
        <v>1496</v>
      </c>
      <c r="M337" s="160" t="s">
        <v>389</v>
      </c>
      <c r="N337" s="128">
        <v>11</v>
      </c>
      <c r="O337" s="162">
        <v>1495</v>
      </c>
      <c r="P337" s="164"/>
      <c r="Q337" s="130" t="s">
        <v>1496</v>
      </c>
      <c r="R337" s="127" t="s">
        <v>5334</v>
      </c>
    </row>
    <row r="338" spans="1:18" x14ac:dyDescent="0.2">
      <c r="A338" s="127"/>
      <c r="B338" s="127" t="s">
        <v>5335</v>
      </c>
      <c r="C338" s="130" t="s">
        <v>1497</v>
      </c>
      <c r="M338" s="160" t="s">
        <v>391</v>
      </c>
      <c r="N338" s="128">
        <v>11</v>
      </c>
      <c r="O338" s="162">
        <v>1130</v>
      </c>
      <c r="P338" s="164"/>
      <c r="Q338" s="130" t="s">
        <v>1497</v>
      </c>
      <c r="R338" s="127" t="s">
        <v>5335</v>
      </c>
    </row>
    <row r="339" spans="1:18" x14ac:dyDescent="0.2">
      <c r="A339" s="131"/>
      <c r="B339" s="127" t="s">
        <v>5336</v>
      </c>
      <c r="C339" s="130" t="s">
        <v>1575</v>
      </c>
      <c r="M339" s="160" t="s">
        <v>393</v>
      </c>
      <c r="N339" s="128">
        <v>11</v>
      </c>
      <c r="O339" s="162">
        <v>1135</v>
      </c>
      <c r="P339" s="164"/>
      <c r="Q339" s="130" t="s">
        <v>1575</v>
      </c>
      <c r="R339" s="127" t="s">
        <v>5336</v>
      </c>
    </row>
    <row r="340" spans="1:18" x14ac:dyDescent="0.2">
      <c r="A340" s="127"/>
      <c r="B340" s="127" t="s">
        <v>5337</v>
      </c>
      <c r="C340" s="130" t="s">
        <v>1498</v>
      </c>
      <c r="M340" s="160" t="s">
        <v>395</v>
      </c>
      <c r="N340" s="128">
        <v>11</v>
      </c>
      <c r="O340" s="162">
        <v>1135</v>
      </c>
      <c r="P340" s="164"/>
      <c r="Q340" s="130" t="s">
        <v>1498</v>
      </c>
      <c r="R340" s="127" t="s">
        <v>5337</v>
      </c>
    </row>
    <row r="341" spans="1:18" x14ac:dyDescent="0.2">
      <c r="A341" s="127"/>
      <c r="B341" s="127" t="s">
        <v>5338</v>
      </c>
      <c r="C341" s="130" t="s">
        <v>1499</v>
      </c>
      <c r="M341" s="160" t="s">
        <v>4614</v>
      </c>
      <c r="N341" s="128">
        <v>11</v>
      </c>
      <c r="O341" s="162">
        <v>1275</v>
      </c>
      <c r="P341" s="164"/>
      <c r="Q341" s="130" t="s">
        <v>1499</v>
      </c>
      <c r="R341" s="127" t="s">
        <v>5338</v>
      </c>
    </row>
    <row r="342" spans="1:18" x14ac:dyDescent="0.2">
      <c r="A342" s="123"/>
      <c r="B342" s="123" t="s">
        <v>5339</v>
      </c>
      <c r="C342" s="123" t="s">
        <v>1578</v>
      </c>
      <c r="M342" s="160" t="s">
        <v>4615</v>
      </c>
      <c r="N342" s="128">
        <v>11</v>
      </c>
      <c r="O342" s="162">
        <v>630</v>
      </c>
      <c r="P342" s="164"/>
      <c r="Q342" s="123" t="s">
        <v>1578</v>
      </c>
      <c r="R342" s="123" t="s">
        <v>5339</v>
      </c>
    </row>
    <row r="343" spans="1:18" x14ac:dyDescent="0.2">
      <c r="A343" s="127"/>
      <c r="B343" s="127" t="s">
        <v>5340</v>
      </c>
      <c r="C343" s="130" t="s">
        <v>1500</v>
      </c>
      <c r="M343" s="160" t="s">
        <v>4616</v>
      </c>
      <c r="N343" s="128">
        <v>11</v>
      </c>
      <c r="O343" s="162">
        <v>630</v>
      </c>
      <c r="P343" s="164"/>
      <c r="Q343" s="130" t="s">
        <v>1500</v>
      </c>
      <c r="R343" s="127" t="s">
        <v>5340</v>
      </c>
    </row>
    <row r="344" spans="1:18" x14ac:dyDescent="0.2">
      <c r="A344" s="127"/>
      <c r="B344" s="127" t="s">
        <v>5341</v>
      </c>
      <c r="C344" s="130" t="s">
        <v>1577</v>
      </c>
      <c r="M344" s="160" t="s">
        <v>4617</v>
      </c>
      <c r="N344" s="128">
        <v>11</v>
      </c>
      <c r="O344" s="162">
        <v>630</v>
      </c>
      <c r="P344" s="164"/>
      <c r="Q344" s="130" t="s">
        <v>1577</v>
      </c>
      <c r="R344" s="127" t="s">
        <v>5341</v>
      </c>
    </row>
    <row r="345" spans="1:18" x14ac:dyDescent="0.2">
      <c r="A345" s="123"/>
      <c r="B345" s="123" t="s">
        <v>5342</v>
      </c>
      <c r="C345" s="123" t="s">
        <v>1501</v>
      </c>
      <c r="M345" s="160" t="s">
        <v>4618</v>
      </c>
      <c r="N345" s="128">
        <v>11</v>
      </c>
      <c r="O345" s="162">
        <v>3120</v>
      </c>
      <c r="P345" s="164"/>
      <c r="Q345" s="123" t="s">
        <v>1501</v>
      </c>
      <c r="R345" s="123" t="s">
        <v>5342</v>
      </c>
    </row>
    <row r="346" spans="1:18" x14ac:dyDescent="0.2">
      <c r="A346" s="123"/>
      <c r="B346" s="123" t="s">
        <v>5343</v>
      </c>
      <c r="C346" s="123" t="s">
        <v>1502</v>
      </c>
      <c r="M346" s="160" t="s">
        <v>4619</v>
      </c>
      <c r="N346" s="128">
        <v>11</v>
      </c>
      <c r="O346" s="162">
        <v>3255</v>
      </c>
      <c r="P346" s="164"/>
      <c r="Q346" s="123" t="s">
        <v>1502</v>
      </c>
      <c r="R346" s="123" t="s">
        <v>5343</v>
      </c>
    </row>
    <row r="347" spans="1:18" x14ac:dyDescent="0.2">
      <c r="A347" s="123"/>
      <c r="B347" s="123" t="s">
        <v>5344</v>
      </c>
      <c r="C347" s="123" t="s">
        <v>1503</v>
      </c>
      <c r="M347" s="160" t="s">
        <v>4620</v>
      </c>
      <c r="N347" s="128">
        <v>11</v>
      </c>
      <c r="O347" s="162">
        <v>3255</v>
      </c>
      <c r="P347" s="164"/>
      <c r="Q347" s="123" t="s">
        <v>1503</v>
      </c>
      <c r="R347" s="123" t="s">
        <v>5344</v>
      </c>
    </row>
    <row r="348" spans="1:18" x14ac:dyDescent="0.2">
      <c r="A348" s="123"/>
      <c r="B348" s="123" t="s">
        <v>5345</v>
      </c>
      <c r="C348" s="123" t="s">
        <v>1802</v>
      </c>
      <c r="M348" s="160" t="s">
        <v>4621</v>
      </c>
      <c r="N348" s="128">
        <v>11</v>
      </c>
      <c r="O348" s="162">
        <v>3255</v>
      </c>
      <c r="P348" s="164"/>
      <c r="Q348" s="123" t="s">
        <v>1802</v>
      </c>
      <c r="R348" s="123" t="s">
        <v>5345</v>
      </c>
    </row>
    <row r="349" spans="1:18" x14ac:dyDescent="0.2">
      <c r="A349" s="127"/>
      <c r="B349" s="127" t="s">
        <v>5346</v>
      </c>
      <c r="C349" s="130" t="s">
        <v>1579</v>
      </c>
      <c r="M349" s="160" t="s">
        <v>4622</v>
      </c>
      <c r="N349" s="128">
        <v>11</v>
      </c>
      <c r="O349" s="162">
        <v>4990</v>
      </c>
      <c r="P349" s="164"/>
      <c r="Q349" s="130" t="s">
        <v>1579</v>
      </c>
      <c r="R349" s="127" t="s">
        <v>5346</v>
      </c>
    </row>
    <row r="350" spans="1:18" x14ac:dyDescent="0.2">
      <c r="A350" s="127"/>
      <c r="B350" s="127" t="s">
        <v>5347</v>
      </c>
      <c r="C350" s="130" t="s">
        <v>1505</v>
      </c>
      <c r="M350" s="160" t="s">
        <v>4623</v>
      </c>
      <c r="N350" s="128">
        <v>11</v>
      </c>
      <c r="O350" s="162">
        <v>4940</v>
      </c>
      <c r="P350" s="164"/>
      <c r="Q350" s="130" t="s">
        <v>1505</v>
      </c>
      <c r="R350" s="127" t="s">
        <v>5347</v>
      </c>
    </row>
    <row r="351" spans="1:18" x14ac:dyDescent="0.2">
      <c r="A351" s="127"/>
      <c r="B351" s="127" t="s">
        <v>5348</v>
      </c>
      <c r="C351" s="130" t="s">
        <v>1493</v>
      </c>
      <c r="M351" s="160" t="s">
        <v>4624</v>
      </c>
      <c r="N351" s="128">
        <v>11</v>
      </c>
      <c r="O351" s="162">
        <v>4940</v>
      </c>
      <c r="P351" s="164"/>
      <c r="Q351" s="130" t="s">
        <v>1493</v>
      </c>
      <c r="R351" s="127" t="s">
        <v>5348</v>
      </c>
    </row>
    <row r="352" spans="1:18" x14ac:dyDescent="0.2">
      <c r="A352" s="127"/>
      <c r="B352" s="127" t="s">
        <v>5349</v>
      </c>
      <c r="C352" s="130" t="s">
        <v>3820</v>
      </c>
      <c r="M352" s="160" t="s">
        <v>4625</v>
      </c>
      <c r="N352" s="128">
        <v>11</v>
      </c>
      <c r="O352" s="162">
        <v>4940</v>
      </c>
      <c r="P352" s="164"/>
      <c r="Q352" s="130" t="s">
        <v>3820</v>
      </c>
      <c r="R352" s="127" t="s">
        <v>5349</v>
      </c>
    </row>
    <row r="353" spans="1:18" x14ac:dyDescent="0.2">
      <c r="A353" s="127"/>
      <c r="B353" s="127" t="s">
        <v>5350</v>
      </c>
      <c r="C353" s="130" t="s">
        <v>1490</v>
      </c>
      <c r="M353" s="160" t="s">
        <v>397</v>
      </c>
      <c r="N353" s="128">
        <v>11</v>
      </c>
      <c r="O353" s="162">
        <v>326</v>
      </c>
      <c r="P353" s="164"/>
      <c r="Q353" s="130" t="s">
        <v>1490</v>
      </c>
      <c r="R353" s="127" t="s">
        <v>5350</v>
      </c>
    </row>
    <row r="354" spans="1:18" x14ac:dyDescent="0.2">
      <c r="A354" s="123"/>
      <c r="B354" s="123" t="s">
        <v>5352</v>
      </c>
      <c r="C354" s="123" t="s">
        <v>5351</v>
      </c>
      <c r="M354" s="160" t="s">
        <v>399</v>
      </c>
      <c r="N354" s="128">
        <v>11</v>
      </c>
      <c r="O354" s="162">
        <v>326</v>
      </c>
      <c r="P354" s="164"/>
      <c r="Q354" s="123" t="s">
        <v>5351</v>
      </c>
      <c r="R354" s="123" t="s">
        <v>5352</v>
      </c>
    </row>
    <row r="355" spans="1:18" x14ac:dyDescent="0.2">
      <c r="A355" s="127"/>
      <c r="B355" s="127" t="s">
        <v>5353</v>
      </c>
      <c r="C355" s="130" t="s">
        <v>3807</v>
      </c>
      <c r="M355" s="160" t="s">
        <v>401</v>
      </c>
      <c r="N355" s="128">
        <v>11</v>
      </c>
      <c r="O355" s="162">
        <v>326</v>
      </c>
      <c r="P355" s="164"/>
      <c r="Q355" s="130" t="s">
        <v>3807</v>
      </c>
      <c r="R355" s="127" t="s">
        <v>5353</v>
      </c>
    </row>
    <row r="356" spans="1:18" x14ac:dyDescent="0.2">
      <c r="A356" s="123"/>
      <c r="B356" s="123" t="s">
        <v>5354</v>
      </c>
      <c r="C356" s="123" t="s">
        <v>1801</v>
      </c>
      <c r="M356" s="160" t="s">
        <v>403</v>
      </c>
      <c r="N356" s="128">
        <v>11</v>
      </c>
      <c r="O356" s="162">
        <v>326</v>
      </c>
      <c r="P356" s="164"/>
      <c r="Q356" s="123" t="s">
        <v>1801</v>
      </c>
      <c r="R356" s="123" t="s">
        <v>5354</v>
      </c>
    </row>
    <row r="357" spans="1:18" x14ac:dyDescent="0.2">
      <c r="A357" s="123"/>
      <c r="B357" s="123" t="s">
        <v>5355</v>
      </c>
      <c r="C357" s="123" t="s">
        <v>1489</v>
      </c>
      <c r="M357" s="160" t="s">
        <v>405</v>
      </c>
      <c r="N357" s="128">
        <v>11</v>
      </c>
      <c r="O357" s="162">
        <v>352</v>
      </c>
      <c r="P357" s="164"/>
      <c r="Q357" s="123" t="s">
        <v>1489</v>
      </c>
      <c r="R357" s="123" t="s">
        <v>5355</v>
      </c>
    </row>
    <row r="358" spans="1:18" x14ac:dyDescent="0.2">
      <c r="A358" s="127"/>
      <c r="B358" s="127" t="s">
        <v>5356</v>
      </c>
      <c r="C358" s="130" t="s">
        <v>3806</v>
      </c>
      <c r="M358" s="160" t="s">
        <v>407</v>
      </c>
      <c r="N358" s="128">
        <v>11</v>
      </c>
      <c r="O358" s="162">
        <v>240</v>
      </c>
      <c r="P358" s="164"/>
      <c r="Q358" s="130" t="s">
        <v>3806</v>
      </c>
      <c r="R358" s="127" t="s">
        <v>5356</v>
      </c>
    </row>
    <row r="359" spans="1:18" x14ac:dyDescent="0.2">
      <c r="A359" s="123"/>
      <c r="B359" s="123" t="s">
        <v>5357</v>
      </c>
      <c r="C359" s="123" t="s">
        <v>1576</v>
      </c>
      <c r="M359" s="160" t="s">
        <v>409</v>
      </c>
      <c r="N359" s="128">
        <v>11</v>
      </c>
      <c r="O359" s="162">
        <v>240</v>
      </c>
      <c r="P359" s="164"/>
      <c r="Q359" s="123" t="s">
        <v>1576</v>
      </c>
      <c r="R359" s="123" t="s">
        <v>5357</v>
      </c>
    </row>
    <row r="360" spans="1:18" x14ac:dyDescent="0.2">
      <c r="A360" s="131"/>
      <c r="B360" s="127" t="s">
        <v>5358</v>
      </c>
      <c r="C360" s="130" t="s">
        <v>1494</v>
      </c>
      <c r="M360" s="160" t="s">
        <v>411</v>
      </c>
      <c r="N360" s="128">
        <v>11</v>
      </c>
      <c r="O360" s="162">
        <v>240</v>
      </c>
      <c r="P360" s="164"/>
      <c r="Q360" s="130" t="s">
        <v>1494</v>
      </c>
      <c r="R360" s="127" t="s">
        <v>5358</v>
      </c>
    </row>
    <row r="361" spans="1:18" x14ac:dyDescent="0.2">
      <c r="A361" s="127"/>
      <c r="B361" s="127" t="s">
        <v>5359</v>
      </c>
      <c r="C361" s="130" t="s">
        <v>3821</v>
      </c>
      <c r="M361" s="160" t="s">
        <v>4626</v>
      </c>
      <c r="N361" s="128">
        <v>11</v>
      </c>
      <c r="O361" s="162">
        <v>895</v>
      </c>
      <c r="P361" s="164"/>
      <c r="Q361" s="130" t="s">
        <v>3821</v>
      </c>
      <c r="R361" s="127" t="s">
        <v>5359</v>
      </c>
    </row>
    <row r="362" spans="1:18" x14ac:dyDescent="0.2">
      <c r="A362" s="127"/>
      <c r="B362" s="127" t="s">
        <v>5360</v>
      </c>
      <c r="C362" s="130" t="s">
        <v>2220</v>
      </c>
      <c r="M362" s="160" t="s">
        <v>4627</v>
      </c>
      <c r="N362" s="128">
        <v>11</v>
      </c>
      <c r="O362" s="162">
        <v>965</v>
      </c>
      <c r="P362" s="164"/>
      <c r="Q362" s="130" t="s">
        <v>2220</v>
      </c>
      <c r="R362" s="127" t="s">
        <v>5360</v>
      </c>
    </row>
    <row r="363" spans="1:18" x14ac:dyDescent="0.2">
      <c r="A363" s="127"/>
      <c r="B363" s="127" t="s">
        <v>5361</v>
      </c>
      <c r="C363" s="130" t="s">
        <v>2218</v>
      </c>
      <c r="M363" s="160" t="s">
        <v>4628</v>
      </c>
      <c r="N363" s="128">
        <v>11</v>
      </c>
      <c r="O363" s="162">
        <v>1150</v>
      </c>
      <c r="P363" s="164"/>
      <c r="Q363" s="130" t="s">
        <v>2218</v>
      </c>
      <c r="R363" s="127" t="s">
        <v>5361</v>
      </c>
    </row>
    <row r="364" spans="1:18" x14ac:dyDescent="0.2">
      <c r="A364" s="127"/>
      <c r="B364" s="127" t="s">
        <v>5363</v>
      </c>
      <c r="C364" s="130" t="s">
        <v>5362</v>
      </c>
      <c r="M364" s="160" t="s">
        <v>4629</v>
      </c>
      <c r="N364" s="128">
        <v>11</v>
      </c>
      <c r="O364" s="162">
        <v>1630</v>
      </c>
      <c r="P364" s="164"/>
      <c r="Q364" s="130" t="s">
        <v>5362</v>
      </c>
      <c r="R364" s="127" t="s">
        <v>5363</v>
      </c>
    </row>
    <row r="365" spans="1:18" x14ac:dyDescent="0.2">
      <c r="A365" s="127"/>
      <c r="B365" s="127" t="s">
        <v>5364</v>
      </c>
      <c r="C365" s="130" t="s">
        <v>1491</v>
      </c>
      <c r="M365" s="160" t="s">
        <v>4630</v>
      </c>
      <c r="N365" s="128">
        <v>11</v>
      </c>
      <c r="O365" s="162">
        <v>1970</v>
      </c>
      <c r="P365" s="164"/>
      <c r="Q365" s="130" t="s">
        <v>1491</v>
      </c>
      <c r="R365" s="127" t="s">
        <v>5364</v>
      </c>
    </row>
    <row r="366" spans="1:18" x14ac:dyDescent="0.2">
      <c r="A366" s="127"/>
      <c r="B366" s="127" t="s">
        <v>5365</v>
      </c>
      <c r="C366" s="130" t="s">
        <v>1492</v>
      </c>
      <c r="M366" s="160" t="s">
        <v>4631</v>
      </c>
      <c r="N366" s="128">
        <v>11</v>
      </c>
      <c r="O366" s="162">
        <v>965</v>
      </c>
      <c r="P366" s="164"/>
      <c r="Q366" s="130" t="s">
        <v>1492</v>
      </c>
      <c r="R366" s="127" t="s">
        <v>5365</v>
      </c>
    </row>
    <row r="367" spans="1:18" x14ac:dyDescent="0.2">
      <c r="A367" s="127"/>
      <c r="B367" s="127" t="s">
        <v>5366</v>
      </c>
      <c r="C367" s="130" t="s">
        <v>1504</v>
      </c>
      <c r="M367" s="160" t="s">
        <v>4632</v>
      </c>
      <c r="N367" s="128">
        <v>11</v>
      </c>
      <c r="O367" s="162">
        <v>1198</v>
      </c>
      <c r="P367" s="164"/>
      <c r="Q367" s="130" t="s">
        <v>1504</v>
      </c>
      <c r="R367" s="127" t="s">
        <v>5366</v>
      </c>
    </row>
    <row r="368" spans="1:18" x14ac:dyDescent="0.2">
      <c r="A368" s="131"/>
      <c r="B368" s="127" t="s">
        <v>5367</v>
      </c>
      <c r="C368" s="130" t="s">
        <v>1856</v>
      </c>
      <c r="M368" s="160" t="s">
        <v>4633</v>
      </c>
      <c r="N368" s="128">
        <v>11</v>
      </c>
      <c r="O368" s="162">
        <v>2035</v>
      </c>
      <c r="P368" s="164"/>
      <c r="Q368" s="130" t="s">
        <v>1856</v>
      </c>
      <c r="R368" s="127" t="s">
        <v>5367</v>
      </c>
    </row>
    <row r="369" spans="1:18" x14ac:dyDescent="0.2">
      <c r="A369" s="123"/>
      <c r="B369" s="123" t="s">
        <v>5368</v>
      </c>
      <c r="C369" s="123" t="s">
        <v>3785</v>
      </c>
      <c r="M369" s="160" t="s">
        <v>339</v>
      </c>
      <c r="N369" s="128">
        <v>11</v>
      </c>
      <c r="O369" s="162">
        <v>0</v>
      </c>
      <c r="P369" s="164"/>
      <c r="Q369" s="123" t="s">
        <v>3785</v>
      </c>
      <c r="R369" s="123" t="s">
        <v>5368</v>
      </c>
    </row>
    <row r="370" spans="1:18" x14ac:dyDescent="0.2">
      <c r="A370" s="123"/>
      <c r="B370" s="123" t="s">
        <v>5369</v>
      </c>
      <c r="C370" s="123" t="s">
        <v>1588</v>
      </c>
      <c r="M370" s="160" t="s">
        <v>341</v>
      </c>
      <c r="N370" s="128">
        <v>11</v>
      </c>
      <c r="O370" s="162">
        <v>0</v>
      </c>
      <c r="P370" s="164"/>
      <c r="Q370" s="123" t="s">
        <v>1588</v>
      </c>
      <c r="R370" s="123" t="s">
        <v>5369</v>
      </c>
    </row>
    <row r="371" spans="1:18" x14ac:dyDescent="0.2">
      <c r="A371" s="123"/>
      <c r="B371" s="123" t="s">
        <v>5370</v>
      </c>
      <c r="C371" s="123" t="s">
        <v>1512</v>
      </c>
      <c r="M371" s="160" t="s">
        <v>349</v>
      </c>
      <c r="N371" s="128">
        <v>11</v>
      </c>
      <c r="O371" s="162">
        <v>1920</v>
      </c>
      <c r="P371" s="164"/>
      <c r="Q371" s="123" t="s">
        <v>1512</v>
      </c>
      <c r="R371" s="123" t="s">
        <v>5370</v>
      </c>
    </row>
    <row r="372" spans="1:18" x14ac:dyDescent="0.2">
      <c r="A372" s="123"/>
      <c r="B372" s="123" t="s">
        <v>5371</v>
      </c>
      <c r="C372" s="123" t="s">
        <v>1510</v>
      </c>
      <c r="M372" s="160" t="s">
        <v>351</v>
      </c>
      <c r="N372" s="128">
        <v>11</v>
      </c>
      <c r="O372" s="162">
        <v>1920</v>
      </c>
      <c r="P372" s="164"/>
      <c r="Q372" s="123" t="s">
        <v>1510</v>
      </c>
      <c r="R372" s="123" t="s">
        <v>5371</v>
      </c>
    </row>
    <row r="373" spans="1:18" x14ac:dyDescent="0.2">
      <c r="A373" s="123"/>
      <c r="B373" s="123" t="s">
        <v>5372</v>
      </c>
      <c r="C373" s="123" t="s">
        <v>1511</v>
      </c>
      <c r="M373" s="160" t="s">
        <v>353</v>
      </c>
      <c r="N373" s="128">
        <v>11</v>
      </c>
      <c r="O373" s="162">
        <v>1920</v>
      </c>
      <c r="P373" s="164"/>
      <c r="Q373" s="123" t="s">
        <v>1511</v>
      </c>
      <c r="R373" s="123" t="s">
        <v>5372</v>
      </c>
    </row>
    <row r="374" spans="1:18" x14ac:dyDescent="0.2">
      <c r="A374" s="123"/>
      <c r="B374" s="123" t="s">
        <v>5373</v>
      </c>
      <c r="C374" s="123" t="s">
        <v>1631</v>
      </c>
      <c r="M374" s="160" t="s">
        <v>355</v>
      </c>
      <c r="N374" s="128">
        <v>11</v>
      </c>
      <c r="O374" s="162">
        <v>1920</v>
      </c>
      <c r="P374" s="164"/>
      <c r="Q374" s="123" t="s">
        <v>1631</v>
      </c>
      <c r="R374" s="123" t="s">
        <v>5373</v>
      </c>
    </row>
    <row r="375" spans="1:18" x14ac:dyDescent="0.2">
      <c r="A375" s="123"/>
      <c r="B375" s="123" t="s">
        <v>5374</v>
      </c>
      <c r="C375" s="123" t="s">
        <v>1611</v>
      </c>
      <c r="M375" s="160" t="s">
        <v>357</v>
      </c>
      <c r="N375" s="128">
        <v>11</v>
      </c>
      <c r="O375" s="162">
        <v>1920</v>
      </c>
      <c r="P375" s="164"/>
      <c r="Q375" s="123" t="s">
        <v>1611</v>
      </c>
      <c r="R375" s="123" t="s">
        <v>5374</v>
      </c>
    </row>
    <row r="376" spans="1:18" x14ac:dyDescent="0.2">
      <c r="A376" s="123"/>
      <c r="B376" s="123" t="s">
        <v>5375</v>
      </c>
      <c r="C376" s="123" t="s">
        <v>1632</v>
      </c>
      <c r="M376" s="160" t="s">
        <v>359</v>
      </c>
      <c r="N376" s="128">
        <v>11</v>
      </c>
      <c r="O376" s="162">
        <v>2900</v>
      </c>
      <c r="P376" s="164"/>
      <c r="Q376" s="123" t="s">
        <v>1632</v>
      </c>
      <c r="R376" s="123" t="s">
        <v>5375</v>
      </c>
    </row>
    <row r="377" spans="1:18" x14ac:dyDescent="0.2">
      <c r="A377" s="123"/>
      <c r="B377" s="123" t="s">
        <v>1614</v>
      </c>
      <c r="C377" s="123" t="s">
        <v>1615</v>
      </c>
      <c r="M377" s="160" t="s">
        <v>381</v>
      </c>
      <c r="N377" s="128">
        <v>11</v>
      </c>
      <c r="O377" s="162">
        <v>1800</v>
      </c>
      <c r="P377" s="164"/>
      <c r="Q377" s="123" t="s">
        <v>1615</v>
      </c>
      <c r="R377" s="123" t="s">
        <v>1614</v>
      </c>
    </row>
    <row r="378" spans="1:18" x14ac:dyDescent="0.2">
      <c r="A378" s="123"/>
      <c r="B378" s="123" t="s">
        <v>5376</v>
      </c>
      <c r="C378" s="123" t="s">
        <v>1616</v>
      </c>
      <c r="M378" s="160" t="s">
        <v>383</v>
      </c>
      <c r="N378" s="128">
        <v>11</v>
      </c>
      <c r="O378" s="162">
        <v>1250</v>
      </c>
      <c r="P378" s="164"/>
      <c r="Q378" s="123" t="s">
        <v>1616</v>
      </c>
      <c r="R378" s="123" t="s">
        <v>5376</v>
      </c>
    </row>
    <row r="379" spans="1:18" x14ac:dyDescent="0.2">
      <c r="A379" s="127"/>
      <c r="B379" s="127" t="s">
        <v>5377</v>
      </c>
      <c r="C379" s="130" t="s">
        <v>1612</v>
      </c>
      <c r="M379" s="160" t="s">
        <v>385</v>
      </c>
      <c r="N379" s="128">
        <v>11</v>
      </c>
      <c r="O379" s="162">
        <v>1250</v>
      </c>
      <c r="P379" s="164"/>
      <c r="Q379" s="130" t="s">
        <v>1612</v>
      </c>
      <c r="R379" s="127" t="s">
        <v>5377</v>
      </c>
    </row>
    <row r="380" spans="1:18" x14ac:dyDescent="0.2">
      <c r="A380" s="123"/>
      <c r="B380" s="123" t="s">
        <v>1823</v>
      </c>
      <c r="C380" s="123" t="s">
        <v>1824</v>
      </c>
      <c r="M380" s="160" t="s">
        <v>387</v>
      </c>
      <c r="N380" s="128">
        <v>11</v>
      </c>
      <c r="O380" s="162">
        <v>1250</v>
      </c>
      <c r="P380" s="164"/>
      <c r="Q380" s="123" t="s">
        <v>1824</v>
      </c>
      <c r="R380" s="123" t="s">
        <v>1823</v>
      </c>
    </row>
    <row r="381" spans="1:18" x14ac:dyDescent="0.2">
      <c r="A381" s="127"/>
      <c r="B381" s="127" t="s">
        <v>5378</v>
      </c>
      <c r="C381" s="130" t="s">
        <v>1613</v>
      </c>
      <c r="M381" s="160" t="s">
        <v>413</v>
      </c>
      <c r="N381" s="128">
        <v>11</v>
      </c>
      <c r="O381" s="162">
        <v>388.3</v>
      </c>
      <c r="P381" s="164"/>
      <c r="Q381" s="130" t="s">
        <v>1613</v>
      </c>
      <c r="R381" s="127" t="s">
        <v>5378</v>
      </c>
    </row>
    <row r="382" spans="1:18" x14ac:dyDescent="0.2">
      <c r="A382" s="127"/>
      <c r="B382" s="127" t="s">
        <v>5379</v>
      </c>
      <c r="C382" s="130" t="s">
        <v>1513</v>
      </c>
      <c r="M382" s="160" t="s">
        <v>415</v>
      </c>
      <c r="N382" s="128">
        <v>11</v>
      </c>
      <c r="O382" s="162">
        <v>388.3</v>
      </c>
      <c r="P382" s="164"/>
      <c r="Q382" s="130" t="s">
        <v>1513</v>
      </c>
      <c r="R382" s="127" t="s">
        <v>5379</v>
      </c>
    </row>
    <row r="383" spans="1:18" x14ac:dyDescent="0.2">
      <c r="A383" s="127"/>
      <c r="B383" s="127" t="s">
        <v>5380</v>
      </c>
      <c r="C383" s="130" t="s">
        <v>1804</v>
      </c>
      <c r="M383" s="160" t="s">
        <v>417</v>
      </c>
      <c r="N383" s="128">
        <v>11</v>
      </c>
      <c r="O383" s="162">
        <v>0</v>
      </c>
      <c r="P383" s="164"/>
      <c r="Q383" s="130" t="s">
        <v>1804</v>
      </c>
      <c r="R383" s="127" t="s">
        <v>5380</v>
      </c>
    </row>
    <row r="384" spans="1:18" x14ac:dyDescent="0.2">
      <c r="A384" s="127"/>
      <c r="B384" s="127" t="s">
        <v>5381</v>
      </c>
      <c r="C384" s="130" t="s">
        <v>1181</v>
      </c>
      <c r="M384" s="160" t="s">
        <v>419</v>
      </c>
      <c r="N384" s="128">
        <v>11</v>
      </c>
      <c r="O384" s="162">
        <v>0</v>
      </c>
      <c r="P384" s="164"/>
      <c r="Q384" s="130" t="s">
        <v>1181</v>
      </c>
      <c r="R384" s="127" t="s">
        <v>5381</v>
      </c>
    </row>
    <row r="385" spans="1:18" x14ac:dyDescent="0.2">
      <c r="A385" s="127"/>
      <c r="B385" s="127" t="s">
        <v>5382</v>
      </c>
      <c r="C385" s="130" t="s">
        <v>1595</v>
      </c>
      <c r="M385" s="160" t="s">
        <v>421</v>
      </c>
      <c r="N385" s="128">
        <v>11</v>
      </c>
      <c r="O385" s="162">
        <v>0</v>
      </c>
      <c r="P385" s="164"/>
      <c r="Q385" s="130" t="s">
        <v>1595</v>
      </c>
      <c r="R385" s="127" t="s">
        <v>5382</v>
      </c>
    </row>
    <row r="386" spans="1:18" x14ac:dyDescent="0.2">
      <c r="A386" s="127"/>
      <c r="B386" s="127" t="s">
        <v>1598</v>
      </c>
      <c r="C386" s="130" t="s">
        <v>1599</v>
      </c>
      <c r="M386" s="160" t="s">
        <v>423</v>
      </c>
      <c r="N386" s="128">
        <v>11</v>
      </c>
      <c r="O386" s="162">
        <v>0</v>
      </c>
      <c r="P386" s="164"/>
      <c r="Q386" s="130" t="s">
        <v>1599</v>
      </c>
      <c r="R386" s="127" t="s">
        <v>1598</v>
      </c>
    </row>
    <row r="387" spans="1:18" x14ac:dyDescent="0.2">
      <c r="A387" s="127"/>
      <c r="B387" s="127" t="s">
        <v>1593</v>
      </c>
      <c r="C387" s="130" t="s">
        <v>1594</v>
      </c>
      <c r="M387" s="160" t="s">
        <v>425</v>
      </c>
      <c r="N387" s="128">
        <v>11</v>
      </c>
      <c r="O387" s="162">
        <v>1228.6199999999999</v>
      </c>
      <c r="P387" s="164"/>
      <c r="Q387" s="130" t="s">
        <v>1594</v>
      </c>
      <c r="R387" s="127" t="s">
        <v>1593</v>
      </c>
    </row>
    <row r="388" spans="1:18" x14ac:dyDescent="0.2">
      <c r="A388" s="127"/>
      <c r="B388" s="127" t="s">
        <v>5383</v>
      </c>
      <c r="C388" s="130" t="s">
        <v>1597</v>
      </c>
      <c r="M388" s="160" t="s">
        <v>427</v>
      </c>
      <c r="N388" s="128">
        <v>11</v>
      </c>
      <c r="O388" s="162">
        <v>1228.6199999999999</v>
      </c>
      <c r="P388" s="164"/>
      <c r="Q388" s="130" t="s">
        <v>1597</v>
      </c>
      <c r="R388" s="127" t="s">
        <v>5383</v>
      </c>
    </row>
    <row r="389" spans="1:18" x14ac:dyDescent="0.2">
      <c r="A389" s="127"/>
      <c r="B389" s="127" t="s">
        <v>5384</v>
      </c>
      <c r="C389" s="130" t="s">
        <v>1596</v>
      </c>
      <c r="M389" s="160" t="s">
        <v>429</v>
      </c>
      <c r="N389" s="128">
        <v>11</v>
      </c>
      <c r="O389" s="162">
        <v>1228.6199999999999</v>
      </c>
      <c r="P389" s="164"/>
      <c r="Q389" s="130" t="s">
        <v>1596</v>
      </c>
      <c r="R389" s="127" t="s">
        <v>5384</v>
      </c>
    </row>
    <row r="390" spans="1:18" x14ac:dyDescent="0.2">
      <c r="A390" s="123"/>
      <c r="B390" s="123" t="s">
        <v>5385</v>
      </c>
      <c r="C390" s="123" t="s">
        <v>1392</v>
      </c>
      <c r="M390" s="160" t="s">
        <v>431</v>
      </c>
      <c r="N390" s="128">
        <v>11</v>
      </c>
      <c r="O390" s="162">
        <v>1670.21</v>
      </c>
      <c r="P390" s="164"/>
      <c r="Q390" s="123" t="s">
        <v>1392</v>
      </c>
      <c r="R390" s="123" t="s">
        <v>5385</v>
      </c>
    </row>
    <row r="391" spans="1:18" x14ac:dyDescent="0.2">
      <c r="A391" s="127"/>
      <c r="B391" s="127" t="s">
        <v>5386</v>
      </c>
      <c r="C391" s="130" t="s">
        <v>1172</v>
      </c>
      <c r="M391" s="160" t="s">
        <v>433</v>
      </c>
      <c r="N391" s="128">
        <v>11</v>
      </c>
      <c r="O391" s="162">
        <v>436.17</v>
      </c>
      <c r="P391" s="164"/>
      <c r="Q391" s="130" t="s">
        <v>1172</v>
      </c>
      <c r="R391" s="127" t="s">
        <v>5386</v>
      </c>
    </row>
    <row r="392" spans="1:18" x14ac:dyDescent="0.2">
      <c r="A392" s="123"/>
      <c r="B392" s="123" t="s">
        <v>5387</v>
      </c>
      <c r="C392" s="123" t="s">
        <v>1744</v>
      </c>
      <c r="M392" s="160" t="s">
        <v>435</v>
      </c>
      <c r="N392" s="128">
        <v>11</v>
      </c>
      <c r="O392" s="162">
        <v>436.17</v>
      </c>
      <c r="P392" s="164"/>
      <c r="Q392" s="123" t="s">
        <v>1744</v>
      </c>
      <c r="R392" s="123" t="s">
        <v>5387</v>
      </c>
    </row>
    <row r="393" spans="1:18" x14ac:dyDescent="0.2">
      <c r="A393" s="123"/>
      <c r="B393" s="123" t="s">
        <v>5388</v>
      </c>
      <c r="C393" s="123" t="s">
        <v>1745</v>
      </c>
      <c r="M393" s="160" t="s">
        <v>437</v>
      </c>
      <c r="N393" s="128">
        <v>11</v>
      </c>
      <c r="O393" s="162">
        <v>436.17</v>
      </c>
      <c r="P393" s="164"/>
      <c r="Q393" s="123" t="s">
        <v>1745</v>
      </c>
      <c r="R393" s="123" t="s">
        <v>5388</v>
      </c>
    </row>
    <row r="394" spans="1:18" x14ac:dyDescent="0.2">
      <c r="A394" s="127"/>
      <c r="B394" s="127" t="s">
        <v>5389</v>
      </c>
      <c r="C394" s="130" t="s">
        <v>1208</v>
      </c>
      <c r="M394" s="160" t="s">
        <v>439</v>
      </c>
      <c r="N394" s="128">
        <v>11</v>
      </c>
      <c r="O394" s="162">
        <v>712.77</v>
      </c>
      <c r="P394" s="164"/>
      <c r="Q394" s="130" t="s">
        <v>1208</v>
      </c>
      <c r="R394" s="127" t="s">
        <v>5389</v>
      </c>
    </row>
    <row r="395" spans="1:18" x14ac:dyDescent="0.2">
      <c r="A395" s="123"/>
      <c r="B395" s="123" t="s">
        <v>5391</v>
      </c>
      <c r="C395" s="123" t="s">
        <v>5390</v>
      </c>
      <c r="M395" s="160" t="s">
        <v>441</v>
      </c>
      <c r="N395" s="128">
        <v>11</v>
      </c>
      <c r="O395" s="162">
        <v>0</v>
      </c>
      <c r="P395" s="164"/>
      <c r="Q395" s="123" t="s">
        <v>5390</v>
      </c>
      <c r="R395" s="123" t="s">
        <v>5391</v>
      </c>
    </row>
    <row r="396" spans="1:18" x14ac:dyDescent="0.2">
      <c r="A396" s="123"/>
      <c r="B396" s="123" t="s">
        <v>5392</v>
      </c>
      <c r="C396" s="123" t="s">
        <v>1746</v>
      </c>
      <c r="M396" s="160" t="s">
        <v>443</v>
      </c>
      <c r="N396" s="128">
        <v>11</v>
      </c>
      <c r="O396" s="162">
        <v>0</v>
      </c>
      <c r="P396" s="164"/>
      <c r="Q396" s="123" t="s">
        <v>1746</v>
      </c>
      <c r="R396" s="123" t="s">
        <v>5392</v>
      </c>
    </row>
    <row r="397" spans="1:18" x14ac:dyDescent="0.2">
      <c r="A397" s="123"/>
      <c r="B397" s="123" t="s">
        <v>5393</v>
      </c>
      <c r="C397" s="123" t="s">
        <v>1600</v>
      </c>
      <c r="M397" s="160" t="s">
        <v>445</v>
      </c>
      <c r="N397" s="128">
        <v>11</v>
      </c>
      <c r="O397" s="162">
        <v>0</v>
      </c>
      <c r="P397" s="164"/>
      <c r="Q397" s="123" t="s">
        <v>1600</v>
      </c>
      <c r="R397" s="123" t="s">
        <v>5393</v>
      </c>
    </row>
    <row r="398" spans="1:18" x14ac:dyDescent="0.2">
      <c r="A398" s="123"/>
      <c r="B398" s="123" t="s">
        <v>5394</v>
      </c>
      <c r="C398" s="123" t="s">
        <v>1825</v>
      </c>
      <c r="M398" s="160" t="s">
        <v>447</v>
      </c>
      <c r="N398" s="128">
        <v>11</v>
      </c>
      <c r="O398" s="162">
        <v>0</v>
      </c>
      <c r="P398" s="164"/>
      <c r="Q398" s="123" t="s">
        <v>1825</v>
      </c>
      <c r="R398" s="123" t="s">
        <v>5394</v>
      </c>
    </row>
    <row r="399" spans="1:18" x14ac:dyDescent="0.2">
      <c r="A399" s="123"/>
      <c r="B399" s="123" t="s">
        <v>2114</v>
      </c>
      <c r="C399" s="123" t="s">
        <v>2115</v>
      </c>
      <c r="M399" s="160" t="s">
        <v>40</v>
      </c>
      <c r="N399" s="128">
        <v>11</v>
      </c>
      <c r="O399" s="162">
        <v>134</v>
      </c>
      <c r="P399" s="164"/>
      <c r="Q399" s="123" t="s">
        <v>2115</v>
      </c>
      <c r="R399" s="123" t="s">
        <v>2114</v>
      </c>
    </row>
    <row r="400" spans="1:18" x14ac:dyDescent="0.2">
      <c r="A400" s="123"/>
      <c r="B400" s="123" t="s">
        <v>5395</v>
      </c>
      <c r="C400" s="123" t="s">
        <v>1602</v>
      </c>
      <c r="M400" s="160" t="s">
        <v>9287</v>
      </c>
      <c r="N400" s="128">
        <v>11</v>
      </c>
      <c r="O400" s="162">
        <v>8800</v>
      </c>
      <c r="P400" s="164"/>
      <c r="Q400" s="123" t="s">
        <v>1602</v>
      </c>
      <c r="R400" s="123" t="s">
        <v>5395</v>
      </c>
    </row>
    <row r="401" spans="1:18" x14ac:dyDescent="0.2">
      <c r="A401" s="123"/>
      <c r="B401" s="123" t="s">
        <v>5396</v>
      </c>
      <c r="C401" s="123" t="s">
        <v>1766</v>
      </c>
      <c r="M401" s="160" t="s">
        <v>9288</v>
      </c>
      <c r="N401" s="128">
        <v>11</v>
      </c>
      <c r="O401" s="162">
        <v>5250</v>
      </c>
      <c r="P401" s="164"/>
      <c r="Q401" s="123" t="s">
        <v>1766</v>
      </c>
      <c r="R401" s="123" t="s">
        <v>5396</v>
      </c>
    </row>
    <row r="402" spans="1:18" x14ac:dyDescent="0.2">
      <c r="A402" s="123"/>
      <c r="B402" s="123" t="s">
        <v>5397</v>
      </c>
      <c r="C402" s="123" t="s">
        <v>1603</v>
      </c>
      <c r="M402" s="160" t="s">
        <v>9289</v>
      </c>
      <c r="N402" s="128">
        <v>11</v>
      </c>
      <c r="O402" s="162">
        <v>4900</v>
      </c>
      <c r="P402" s="164"/>
      <c r="Q402" s="123" t="s">
        <v>1603</v>
      </c>
      <c r="R402" s="123" t="s">
        <v>5397</v>
      </c>
    </row>
    <row r="403" spans="1:18" x14ac:dyDescent="0.2">
      <c r="A403" s="123"/>
      <c r="B403" s="123" t="s">
        <v>5398</v>
      </c>
      <c r="C403" s="123" t="s">
        <v>1604</v>
      </c>
      <c r="M403" s="160" t="s">
        <v>9290</v>
      </c>
      <c r="N403" s="128">
        <v>11</v>
      </c>
      <c r="O403" s="162">
        <v>5250</v>
      </c>
      <c r="P403" s="164"/>
      <c r="Q403" s="123" t="s">
        <v>1604</v>
      </c>
      <c r="R403" s="123" t="s">
        <v>5398</v>
      </c>
    </row>
    <row r="404" spans="1:18" x14ac:dyDescent="0.2">
      <c r="A404" s="123"/>
      <c r="B404" s="123" t="s">
        <v>5399</v>
      </c>
      <c r="C404" s="123" t="s">
        <v>1605</v>
      </c>
      <c r="M404" s="160" t="s">
        <v>9291</v>
      </c>
      <c r="N404" s="128">
        <v>11</v>
      </c>
      <c r="O404" s="162">
        <v>5250</v>
      </c>
      <c r="P404" s="164"/>
      <c r="Q404" s="123" t="s">
        <v>1605</v>
      </c>
      <c r="R404" s="123" t="s">
        <v>5399</v>
      </c>
    </row>
    <row r="405" spans="1:18" x14ac:dyDescent="0.2">
      <c r="A405" s="123"/>
      <c r="B405" s="123" t="s">
        <v>5400</v>
      </c>
      <c r="C405" s="123" t="s">
        <v>1606</v>
      </c>
      <c r="M405" s="160" t="s">
        <v>9292</v>
      </c>
      <c r="N405" s="128">
        <v>11</v>
      </c>
      <c r="O405" s="162">
        <v>8200</v>
      </c>
      <c r="P405" s="164"/>
      <c r="Q405" s="123" t="s">
        <v>1606</v>
      </c>
      <c r="R405" s="123" t="s">
        <v>5400</v>
      </c>
    </row>
    <row r="406" spans="1:18" x14ac:dyDescent="0.2">
      <c r="A406" s="123"/>
      <c r="B406" s="123" t="s">
        <v>5401</v>
      </c>
      <c r="C406" s="123" t="s">
        <v>1607</v>
      </c>
      <c r="M406" s="160" t="s">
        <v>9293</v>
      </c>
      <c r="N406" s="128">
        <v>11</v>
      </c>
      <c r="O406" s="162">
        <v>8200</v>
      </c>
      <c r="P406" s="164"/>
      <c r="Q406" s="123" t="s">
        <v>1607</v>
      </c>
      <c r="R406" s="123" t="s">
        <v>5401</v>
      </c>
    </row>
    <row r="407" spans="1:18" x14ac:dyDescent="0.2">
      <c r="A407" s="123"/>
      <c r="B407" s="123" t="s">
        <v>5402</v>
      </c>
      <c r="C407" s="123" t="s">
        <v>1608</v>
      </c>
      <c r="M407" s="160" t="s">
        <v>9294</v>
      </c>
      <c r="N407" s="128">
        <v>11</v>
      </c>
      <c r="O407" s="162">
        <v>8200</v>
      </c>
      <c r="P407" s="164"/>
      <c r="Q407" s="123" t="s">
        <v>1608</v>
      </c>
      <c r="R407" s="123" t="s">
        <v>5402</v>
      </c>
    </row>
    <row r="408" spans="1:18" x14ac:dyDescent="0.2">
      <c r="A408" s="127"/>
      <c r="B408" s="127" t="s">
        <v>5403</v>
      </c>
      <c r="C408" s="130" t="s">
        <v>1609</v>
      </c>
      <c r="M408" s="160" t="s">
        <v>9295</v>
      </c>
      <c r="N408" s="128">
        <v>11</v>
      </c>
      <c r="O408" s="162">
        <v>8200</v>
      </c>
      <c r="P408" s="164"/>
      <c r="Q408" s="130" t="s">
        <v>1609</v>
      </c>
      <c r="R408" s="127" t="s">
        <v>5403</v>
      </c>
    </row>
    <row r="409" spans="1:18" x14ac:dyDescent="0.2">
      <c r="A409" s="127"/>
      <c r="B409" s="127" t="s">
        <v>5404</v>
      </c>
      <c r="C409" s="130" t="s">
        <v>1610</v>
      </c>
      <c r="M409" s="160" t="s">
        <v>9296</v>
      </c>
      <c r="N409" s="128">
        <v>11</v>
      </c>
      <c r="O409" s="162">
        <v>12300</v>
      </c>
      <c r="P409" s="164"/>
      <c r="Q409" s="130" t="s">
        <v>1610</v>
      </c>
      <c r="R409" s="127" t="s">
        <v>5404</v>
      </c>
    </row>
    <row r="410" spans="1:18" x14ac:dyDescent="0.2">
      <c r="A410" s="123"/>
      <c r="B410" s="123" t="s">
        <v>5405</v>
      </c>
      <c r="C410" s="123" t="s">
        <v>1822</v>
      </c>
      <c r="M410" s="160" t="s">
        <v>804</v>
      </c>
      <c r="N410" s="128">
        <v>12</v>
      </c>
      <c r="O410" s="162">
        <v>33827</v>
      </c>
      <c r="P410" s="164"/>
      <c r="Q410" s="123" t="s">
        <v>1822</v>
      </c>
      <c r="R410" s="123" t="s">
        <v>5405</v>
      </c>
    </row>
    <row r="411" spans="1:18" x14ac:dyDescent="0.2">
      <c r="A411" s="123"/>
      <c r="B411" s="123" t="s">
        <v>5406</v>
      </c>
      <c r="C411" s="123" t="s">
        <v>2294</v>
      </c>
      <c r="M411" s="160" t="s">
        <v>196</v>
      </c>
      <c r="N411" s="128">
        <v>12</v>
      </c>
      <c r="O411" s="162">
        <v>34535</v>
      </c>
      <c r="P411" s="164"/>
      <c r="Q411" s="123" t="s">
        <v>2294</v>
      </c>
      <c r="R411" s="123" t="s">
        <v>5406</v>
      </c>
    </row>
    <row r="412" spans="1:18" x14ac:dyDescent="0.2">
      <c r="A412" s="127"/>
      <c r="B412" s="127" t="s">
        <v>5407</v>
      </c>
      <c r="C412" s="130" t="s">
        <v>1805</v>
      </c>
      <c r="M412" s="160" t="s">
        <v>4634</v>
      </c>
      <c r="N412" s="128">
        <v>11</v>
      </c>
      <c r="O412" s="162">
        <v>528.88</v>
      </c>
      <c r="P412" s="164"/>
      <c r="Q412" s="130" t="s">
        <v>1805</v>
      </c>
      <c r="R412" s="127" t="s">
        <v>5407</v>
      </c>
    </row>
    <row r="413" spans="1:18" x14ac:dyDescent="0.2">
      <c r="A413" s="123"/>
      <c r="B413" s="123" t="s">
        <v>5408</v>
      </c>
      <c r="C413" s="123" t="s">
        <v>1784</v>
      </c>
      <c r="M413" s="160" t="s">
        <v>4635</v>
      </c>
      <c r="N413" s="128">
        <v>11</v>
      </c>
      <c r="O413" s="162">
        <v>7</v>
      </c>
      <c r="P413" s="164"/>
      <c r="Q413" s="123" t="s">
        <v>1784</v>
      </c>
      <c r="R413" s="123" t="s">
        <v>5408</v>
      </c>
    </row>
    <row r="414" spans="1:18" x14ac:dyDescent="0.2">
      <c r="A414" s="123"/>
      <c r="B414" s="123" t="s">
        <v>5409</v>
      </c>
      <c r="C414" s="123" t="s">
        <v>1729</v>
      </c>
      <c r="M414" s="160" t="s">
        <v>145</v>
      </c>
      <c r="N414" s="128">
        <v>11</v>
      </c>
      <c r="O414" s="162">
        <v>69.7</v>
      </c>
      <c r="P414" s="164"/>
      <c r="Q414" s="123" t="s">
        <v>1729</v>
      </c>
      <c r="R414" s="123" t="s">
        <v>5409</v>
      </c>
    </row>
    <row r="415" spans="1:18" x14ac:dyDescent="0.2">
      <c r="A415" s="127"/>
      <c r="B415" s="127" t="s">
        <v>5410</v>
      </c>
      <c r="C415" s="130" t="s">
        <v>1757</v>
      </c>
      <c r="M415" s="160" t="s">
        <v>4636</v>
      </c>
      <c r="N415" s="128">
        <v>11</v>
      </c>
      <c r="O415" s="162">
        <v>270</v>
      </c>
      <c r="P415" s="164"/>
      <c r="Q415" s="130" t="s">
        <v>1757</v>
      </c>
      <c r="R415" s="127" t="s">
        <v>5410</v>
      </c>
    </row>
    <row r="416" spans="1:18" x14ac:dyDescent="0.2">
      <c r="A416" s="127"/>
      <c r="B416" s="127" t="s">
        <v>1774</v>
      </c>
      <c r="C416" s="130" t="s">
        <v>1775</v>
      </c>
      <c r="M416" s="160" t="s">
        <v>71</v>
      </c>
      <c r="N416" s="128">
        <v>11</v>
      </c>
      <c r="O416" s="162">
        <v>644.9</v>
      </c>
      <c r="P416" s="164"/>
      <c r="Q416" s="130" t="s">
        <v>1775</v>
      </c>
      <c r="R416" s="127" t="s">
        <v>1774</v>
      </c>
    </row>
    <row r="417" spans="1:18" x14ac:dyDescent="0.2">
      <c r="A417" s="127"/>
      <c r="B417" s="127" t="s">
        <v>5411</v>
      </c>
      <c r="C417" s="130" t="s">
        <v>1756</v>
      </c>
      <c r="M417" s="160" t="s">
        <v>9297</v>
      </c>
      <c r="N417" s="128">
        <v>11</v>
      </c>
      <c r="O417" s="162">
        <v>4782.62</v>
      </c>
      <c r="P417" s="164"/>
      <c r="Q417" s="130" t="s">
        <v>1756</v>
      </c>
      <c r="R417" s="127" t="s">
        <v>5411</v>
      </c>
    </row>
    <row r="418" spans="1:18" x14ac:dyDescent="0.2">
      <c r="A418" s="127"/>
      <c r="B418" s="127" t="s">
        <v>5412</v>
      </c>
      <c r="C418" s="130" t="s">
        <v>1773</v>
      </c>
      <c r="M418" s="160" t="s">
        <v>9298</v>
      </c>
      <c r="N418" s="128">
        <v>11</v>
      </c>
      <c r="O418" s="162">
        <v>19130.990000000002</v>
      </c>
      <c r="P418" s="164"/>
      <c r="Q418" s="130" t="s">
        <v>1773</v>
      </c>
      <c r="R418" s="127" t="s">
        <v>5412</v>
      </c>
    </row>
    <row r="419" spans="1:18" x14ac:dyDescent="0.2">
      <c r="A419" s="127"/>
      <c r="B419" s="127" t="s">
        <v>5413</v>
      </c>
      <c r="C419" s="130" t="s">
        <v>3335</v>
      </c>
      <c r="M419" s="160" t="s">
        <v>9299</v>
      </c>
      <c r="N419" s="128">
        <v>11</v>
      </c>
      <c r="O419" s="162">
        <v>102.51</v>
      </c>
      <c r="P419" s="164"/>
      <c r="Q419" s="130" t="s">
        <v>3335</v>
      </c>
      <c r="R419" s="127" t="s">
        <v>5413</v>
      </c>
    </row>
    <row r="420" spans="1:18" x14ac:dyDescent="0.2">
      <c r="A420" s="127"/>
      <c r="B420" s="127" t="s">
        <v>5414</v>
      </c>
      <c r="C420" s="130" t="s">
        <v>1772</v>
      </c>
      <c r="M420" s="160" t="s">
        <v>9300</v>
      </c>
      <c r="N420" s="128">
        <v>11</v>
      </c>
      <c r="O420" s="162">
        <v>0</v>
      </c>
      <c r="P420" s="164"/>
      <c r="Q420" s="130" t="s">
        <v>1772</v>
      </c>
      <c r="R420" s="127" t="s">
        <v>5414</v>
      </c>
    </row>
    <row r="421" spans="1:18" x14ac:dyDescent="0.2">
      <c r="A421" s="127"/>
      <c r="B421" s="127" t="s">
        <v>5415</v>
      </c>
      <c r="C421" s="130" t="s">
        <v>3289</v>
      </c>
      <c r="M421" s="160" t="s">
        <v>262</v>
      </c>
      <c r="N421" s="128">
        <v>11</v>
      </c>
      <c r="O421" s="162">
        <v>40</v>
      </c>
      <c r="P421" s="164"/>
      <c r="Q421" s="130" t="s">
        <v>3289</v>
      </c>
      <c r="R421" s="127" t="s">
        <v>5415</v>
      </c>
    </row>
    <row r="422" spans="1:18" x14ac:dyDescent="0.2">
      <c r="A422" s="127"/>
      <c r="B422" s="127" t="s">
        <v>5416</v>
      </c>
      <c r="C422" s="130" t="s">
        <v>3681</v>
      </c>
      <c r="M422" s="160" t="s">
        <v>4637</v>
      </c>
      <c r="N422" s="128">
        <v>11</v>
      </c>
      <c r="O422" s="162">
        <v>33</v>
      </c>
      <c r="P422" s="164"/>
      <c r="Q422" s="130" t="s">
        <v>3681</v>
      </c>
      <c r="R422" s="127" t="s">
        <v>5416</v>
      </c>
    </row>
    <row r="423" spans="1:18" x14ac:dyDescent="0.2">
      <c r="A423" s="127"/>
      <c r="B423" s="127" t="s">
        <v>5417</v>
      </c>
      <c r="C423" s="130" t="s">
        <v>3683</v>
      </c>
      <c r="M423" s="160" t="s">
        <v>4638</v>
      </c>
      <c r="N423" s="128">
        <v>11</v>
      </c>
      <c r="O423" s="162">
        <v>0</v>
      </c>
      <c r="P423" s="164"/>
      <c r="Q423" s="130" t="s">
        <v>3683</v>
      </c>
      <c r="R423" s="127" t="s">
        <v>5417</v>
      </c>
    </row>
    <row r="424" spans="1:18" x14ac:dyDescent="0.2">
      <c r="A424" s="127"/>
      <c r="B424" s="127" t="s">
        <v>5418</v>
      </c>
      <c r="C424" s="130" t="s">
        <v>3265</v>
      </c>
      <c r="M424" s="160" t="s">
        <v>4639</v>
      </c>
      <c r="N424" s="128">
        <v>11</v>
      </c>
      <c r="O424" s="162">
        <v>0</v>
      </c>
      <c r="P424" s="164"/>
      <c r="Q424" s="130" t="s">
        <v>3265</v>
      </c>
      <c r="R424" s="127" t="s">
        <v>5418</v>
      </c>
    </row>
    <row r="425" spans="1:18" x14ac:dyDescent="0.2">
      <c r="A425" s="127"/>
      <c r="B425" s="127" t="s">
        <v>5419</v>
      </c>
      <c r="C425" s="130" t="s">
        <v>1787</v>
      </c>
      <c r="M425" s="160" t="s">
        <v>264</v>
      </c>
      <c r="N425" s="128">
        <v>11</v>
      </c>
      <c r="O425" s="162">
        <v>35.799999999999997</v>
      </c>
      <c r="P425" s="164"/>
      <c r="Q425" s="130" t="s">
        <v>1787</v>
      </c>
      <c r="R425" s="127" t="s">
        <v>5419</v>
      </c>
    </row>
    <row r="426" spans="1:18" x14ac:dyDescent="0.2">
      <c r="A426" s="127"/>
      <c r="B426" s="127" t="s">
        <v>5420</v>
      </c>
      <c r="C426" s="130" t="s">
        <v>1786</v>
      </c>
      <c r="M426" s="160" t="s">
        <v>4640</v>
      </c>
      <c r="N426" s="128">
        <v>11</v>
      </c>
      <c r="O426" s="162">
        <v>11.68</v>
      </c>
      <c r="P426" s="164"/>
      <c r="Q426" s="130" t="s">
        <v>1786</v>
      </c>
      <c r="R426" s="127" t="s">
        <v>5420</v>
      </c>
    </row>
    <row r="427" spans="1:18" x14ac:dyDescent="0.2">
      <c r="A427" s="123"/>
      <c r="B427" s="123" t="s">
        <v>5421</v>
      </c>
      <c r="C427" s="123" t="s">
        <v>1629</v>
      </c>
      <c r="M427" s="160" t="s">
        <v>4641</v>
      </c>
      <c r="N427" s="128">
        <v>11</v>
      </c>
      <c r="O427" s="162">
        <v>11.68</v>
      </c>
      <c r="P427" s="164"/>
      <c r="Q427" s="123" t="s">
        <v>1629</v>
      </c>
      <c r="R427" s="123" t="s">
        <v>5421</v>
      </c>
    </row>
    <row r="428" spans="1:18" x14ac:dyDescent="0.2">
      <c r="A428" s="123"/>
      <c r="B428" s="123" t="s">
        <v>5422</v>
      </c>
      <c r="C428" s="123" t="s">
        <v>3332</v>
      </c>
      <c r="M428" s="160" t="s">
        <v>272</v>
      </c>
      <c r="N428" s="128">
        <v>11</v>
      </c>
      <c r="O428" s="162">
        <v>9.2799999999999994</v>
      </c>
      <c r="P428" s="164"/>
      <c r="Q428" s="123" t="s">
        <v>3332</v>
      </c>
      <c r="R428" s="123" t="s">
        <v>5422</v>
      </c>
    </row>
    <row r="429" spans="1:18" x14ac:dyDescent="0.2">
      <c r="A429" s="123"/>
      <c r="B429" s="123" t="s">
        <v>5423</v>
      </c>
      <c r="C429" s="123" t="s">
        <v>1792</v>
      </c>
      <c r="M429" s="160" t="s">
        <v>274</v>
      </c>
      <c r="N429" s="128">
        <v>11</v>
      </c>
      <c r="O429" s="162">
        <v>9.2799999999999994</v>
      </c>
      <c r="P429" s="164"/>
      <c r="Q429" s="123" t="s">
        <v>1792</v>
      </c>
      <c r="R429" s="123" t="s">
        <v>5423</v>
      </c>
    </row>
    <row r="430" spans="1:18" x14ac:dyDescent="0.2">
      <c r="A430" s="123"/>
      <c r="B430" s="123" t="s">
        <v>5424</v>
      </c>
      <c r="C430" s="123" t="s">
        <v>1793</v>
      </c>
      <c r="M430" s="160" t="s">
        <v>276</v>
      </c>
      <c r="N430" s="128">
        <v>11</v>
      </c>
      <c r="O430" s="162">
        <v>9.2799999999999994</v>
      </c>
      <c r="P430" s="164"/>
      <c r="Q430" s="123" t="s">
        <v>1793</v>
      </c>
      <c r="R430" s="123" t="s">
        <v>5424</v>
      </c>
    </row>
    <row r="431" spans="1:18" x14ac:dyDescent="0.2">
      <c r="A431" s="123"/>
      <c r="B431" s="123" t="s">
        <v>5425</v>
      </c>
      <c r="C431" s="123" t="s">
        <v>1592</v>
      </c>
      <c r="M431" s="160" t="s">
        <v>4642</v>
      </c>
      <c r="N431" s="128">
        <v>11</v>
      </c>
      <c r="O431" s="162">
        <v>11.68</v>
      </c>
      <c r="P431" s="164"/>
      <c r="Q431" s="123" t="s">
        <v>1592</v>
      </c>
      <c r="R431" s="123" t="s">
        <v>5425</v>
      </c>
    </row>
    <row r="432" spans="1:18" x14ac:dyDescent="0.2">
      <c r="A432" s="123"/>
      <c r="B432" s="123" t="s">
        <v>5426</v>
      </c>
      <c r="C432" s="123" t="s">
        <v>1619</v>
      </c>
      <c r="M432" s="160" t="s">
        <v>266</v>
      </c>
      <c r="N432" s="128">
        <v>11</v>
      </c>
      <c r="O432" s="162">
        <v>9.91</v>
      </c>
      <c r="P432" s="164"/>
      <c r="Q432" s="123" t="s">
        <v>1619</v>
      </c>
      <c r="R432" s="123" t="s">
        <v>5426</v>
      </c>
    </row>
    <row r="433" spans="1:18" x14ac:dyDescent="0.2">
      <c r="A433" s="123"/>
      <c r="B433" s="123" t="s">
        <v>5427</v>
      </c>
      <c r="C433" s="123" t="s">
        <v>1620</v>
      </c>
      <c r="M433" s="160" t="s">
        <v>4643</v>
      </c>
      <c r="N433" s="128">
        <v>11</v>
      </c>
      <c r="O433" s="162">
        <v>11.35</v>
      </c>
      <c r="P433" s="164"/>
      <c r="Q433" s="123" t="s">
        <v>1620</v>
      </c>
      <c r="R433" s="123" t="s">
        <v>5427</v>
      </c>
    </row>
    <row r="434" spans="1:18" x14ac:dyDescent="0.2">
      <c r="A434" s="123"/>
      <c r="B434" s="123" t="s">
        <v>5428</v>
      </c>
      <c r="C434" s="123" t="s">
        <v>1743</v>
      </c>
      <c r="M434" s="160" t="s">
        <v>268</v>
      </c>
      <c r="N434" s="128">
        <v>11</v>
      </c>
      <c r="O434" s="162">
        <v>9.91</v>
      </c>
      <c r="P434" s="164"/>
      <c r="Q434" s="123" t="s">
        <v>1743</v>
      </c>
      <c r="R434" s="123" t="s">
        <v>5428</v>
      </c>
    </row>
    <row r="435" spans="1:18" x14ac:dyDescent="0.2">
      <c r="A435" s="123"/>
      <c r="B435" s="123" t="s">
        <v>5429</v>
      </c>
      <c r="C435" s="123" t="s">
        <v>1781</v>
      </c>
      <c r="M435" s="160" t="s">
        <v>4644</v>
      </c>
      <c r="N435" s="128">
        <v>11</v>
      </c>
      <c r="O435" s="162">
        <v>11.35</v>
      </c>
      <c r="P435" s="164"/>
      <c r="Q435" s="123" t="s">
        <v>1781</v>
      </c>
      <c r="R435" s="123" t="s">
        <v>5429</v>
      </c>
    </row>
    <row r="436" spans="1:18" x14ac:dyDescent="0.2">
      <c r="A436" s="123"/>
      <c r="B436" s="123" t="s">
        <v>5430</v>
      </c>
      <c r="C436" s="123" t="s">
        <v>1782</v>
      </c>
      <c r="M436" s="160" t="s">
        <v>270</v>
      </c>
      <c r="N436" s="128">
        <v>11</v>
      </c>
      <c r="O436" s="162">
        <v>9.91</v>
      </c>
      <c r="P436" s="164"/>
      <c r="Q436" s="123" t="s">
        <v>1782</v>
      </c>
      <c r="R436" s="123" t="s">
        <v>5430</v>
      </c>
    </row>
    <row r="437" spans="1:18" x14ac:dyDescent="0.2">
      <c r="A437" s="123"/>
      <c r="B437" s="123" t="s">
        <v>5431</v>
      </c>
      <c r="C437" s="123" t="s">
        <v>1764</v>
      </c>
      <c r="M437" s="160" t="s">
        <v>4645</v>
      </c>
      <c r="N437" s="128">
        <v>11</v>
      </c>
      <c r="O437" s="162">
        <v>11.35</v>
      </c>
      <c r="P437" s="164"/>
      <c r="Q437" s="123" t="s">
        <v>1764</v>
      </c>
      <c r="R437" s="123" t="s">
        <v>5431</v>
      </c>
    </row>
    <row r="438" spans="1:18" x14ac:dyDescent="0.2">
      <c r="A438" s="123"/>
      <c r="B438" s="123" t="s">
        <v>5432</v>
      </c>
      <c r="C438" s="123" t="s">
        <v>1779</v>
      </c>
      <c r="M438" s="160" t="s">
        <v>4646</v>
      </c>
      <c r="N438" s="128">
        <v>11</v>
      </c>
      <c r="O438" s="162">
        <v>2600</v>
      </c>
      <c r="P438" s="164"/>
      <c r="Q438" s="123" t="s">
        <v>1779</v>
      </c>
      <c r="R438" s="123" t="s">
        <v>5432</v>
      </c>
    </row>
    <row r="439" spans="1:18" x14ac:dyDescent="0.2">
      <c r="A439" s="123"/>
      <c r="B439" s="123" t="s">
        <v>5433</v>
      </c>
      <c r="C439" s="123" t="s">
        <v>1780</v>
      </c>
      <c r="M439" s="160" t="s">
        <v>9301</v>
      </c>
      <c r="N439" s="128">
        <v>11</v>
      </c>
      <c r="O439" s="162">
        <v>7200</v>
      </c>
      <c r="P439" s="164"/>
      <c r="Q439" s="123" t="s">
        <v>1780</v>
      </c>
      <c r="R439" s="123" t="s">
        <v>5433</v>
      </c>
    </row>
    <row r="440" spans="1:18" x14ac:dyDescent="0.2">
      <c r="A440" s="123"/>
      <c r="B440" s="123" t="s">
        <v>5434</v>
      </c>
      <c r="C440" s="123" t="s">
        <v>1783</v>
      </c>
      <c r="M440" s="160" t="s">
        <v>174</v>
      </c>
      <c r="N440" s="128">
        <v>11</v>
      </c>
      <c r="O440" s="162">
        <v>1837.5</v>
      </c>
      <c r="P440" s="164"/>
      <c r="Q440" s="123" t="s">
        <v>1783</v>
      </c>
      <c r="R440" s="123" t="s">
        <v>5434</v>
      </c>
    </row>
    <row r="441" spans="1:18" x14ac:dyDescent="0.2">
      <c r="A441" s="123"/>
      <c r="B441" s="123" t="s">
        <v>5435</v>
      </c>
      <c r="C441" s="123" t="s">
        <v>1621</v>
      </c>
      <c r="M441" s="160" t="s">
        <v>176</v>
      </c>
      <c r="N441" s="128">
        <v>11</v>
      </c>
      <c r="O441" s="162">
        <v>140</v>
      </c>
      <c r="P441" s="164"/>
      <c r="Q441" s="123" t="s">
        <v>1621</v>
      </c>
      <c r="R441" s="123" t="s">
        <v>5435</v>
      </c>
    </row>
    <row r="442" spans="1:18" x14ac:dyDescent="0.2">
      <c r="A442" s="123"/>
      <c r="B442" s="123" t="s">
        <v>5436</v>
      </c>
      <c r="C442" s="123" t="s">
        <v>1623</v>
      </c>
      <c r="M442" s="160" t="s">
        <v>178</v>
      </c>
      <c r="N442" s="128">
        <v>11</v>
      </c>
      <c r="O442" s="162">
        <v>106</v>
      </c>
      <c r="P442" s="164"/>
      <c r="Q442" s="123" t="s">
        <v>1623</v>
      </c>
      <c r="R442" s="123" t="s">
        <v>5436</v>
      </c>
    </row>
    <row r="443" spans="1:18" x14ac:dyDescent="0.2">
      <c r="A443" s="123"/>
      <c r="B443" s="123" t="s">
        <v>5437</v>
      </c>
      <c r="C443" s="123" t="s">
        <v>1624</v>
      </c>
      <c r="M443" s="160" t="s">
        <v>198</v>
      </c>
      <c r="N443" s="128">
        <v>11</v>
      </c>
      <c r="O443" s="162">
        <v>129.80000000000001</v>
      </c>
      <c r="P443" s="164"/>
      <c r="Q443" s="123" t="s">
        <v>1624</v>
      </c>
      <c r="R443" s="123" t="s">
        <v>5437</v>
      </c>
    </row>
    <row r="444" spans="1:18" x14ac:dyDescent="0.2">
      <c r="A444" s="123"/>
      <c r="B444" s="123" t="s">
        <v>5438</v>
      </c>
      <c r="C444" s="123" t="s">
        <v>1625</v>
      </c>
      <c r="M444" s="160" t="s">
        <v>627</v>
      </c>
      <c r="N444" s="128">
        <v>12</v>
      </c>
      <c r="O444" s="162">
        <v>17900</v>
      </c>
      <c r="P444" s="164"/>
      <c r="Q444" s="123" t="s">
        <v>1625</v>
      </c>
      <c r="R444" s="123" t="s">
        <v>5438</v>
      </c>
    </row>
    <row r="445" spans="1:18" x14ac:dyDescent="0.2">
      <c r="A445" s="123"/>
      <c r="B445" s="123" t="s">
        <v>5439</v>
      </c>
      <c r="C445" s="123" t="s">
        <v>1626</v>
      </c>
      <c r="M445" s="160" t="s">
        <v>9302</v>
      </c>
      <c r="N445" s="128">
        <v>11</v>
      </c>
      <c r="O445" s="162">
        <v>39535.29</v>
      </c>
      <c r="P445" s="164"/>
      <c r="Q445" s="123" t="s">
        <v>1626</v>
      </c>
      <c r="R445" s="123" t="s">
        <v>5439</v>
      </c>
    </row>
    <row r="446" spans="1:18" x14ac:dyDescent="0.2">
      <c r="A446" s="123"/>
      <c r="B446" s="123" t="s">
        <v>5440</v>
      </c>
      <c r="C446" s="123" t="s">
        <v>1622</v>
      </c>
      <c r="M446" s="160" t="s">
        <v>4647</v>
      </c>
      <c r="N446" s="128">
        <v>11</v>
      </c>
      <c r="O446" s="162">
        <v>94.98</v>
      </c>
      <c r="P446" s="164"/>
      <c r="Q446" s="123" t="s">
        <v>1622</v>
      </c>
      <c r="R446" s="123" t="s">
        <v>5440</v>
      </c>
    </row>
    <row r="447" spans="1:18" x14ac:dyDescent="0.2">
      <c r="A447" s="123"/>
      <c r="B447" s="123" t="s">
        <v>5441</v>
      </c>
      <c r="C447" s="123" t="s">
        <v>1633</v>
      </c>
      <c r="M447" s="160" t="s">
        <v>74</v>
      </c>
      <c r="N447" s="128">
        <v>11</v>
      </c>
      <c r="O447" s="162">
        <v>30.98</v>
      </c>
      <c r="P447" s="164"/>
      <c r="Q447" s="123" t="s">
        <v>1633</v>
      </c>
      <c r="R447" s="123" t="s">
        <v>5441</v>
      </c>
    </row>
    <row r="448" spans="1:18" x14ac:dyDescent="0.2">
      <c r="A448" s="127"/>
      <c r="B448" s="127" t="s">
        <v>1634</v>
      </c>
      <c r="C448" s="130" t="s">
        <v>1635</v>
      </c>
      <c r="M448" s="160" t="s">
        <v>77</v>
      </c>
      <c r="N448" s="128">
        <v>11</v>
      </c>
      <c r="O448" s="162">
        <v>53.9</v>
      </c>
      <c r="P448" s="164"/>
      <c r="Q448" s="130" t="s">
        <v>1635</v>
      </c>
      <c r="R448" s="127" t="s">
        <v>1634</v>
      </c>
    </row>
    <row r="449" spans="1:18" x14ac:dyDescent="0.2">
      <c r="A449" s="123"/>
      <c r="B449" s="123" t="s">
        <v>5442</v>
      </c>
      <c r="C449" s="123" t="s">
        <v>1628</v>
      </c>
      <c r="M449" s="160" t="s">
        <v>79</v>
      </c>
      <c r="N449" s="128">
        <v>11</v>
      </c>
      <c r="O449" s="162">
        <v>39.9</v>
      </c>
      <c r="P449" s="164"/>
      <c r="Q449" s="123" t="s">
        <v>1628</v>
      </c>
      <c r="R449" s="123" t="s">
        <v>5442</v>
      </c>
    </row>
    <row r="450" spans="1:18" x14ac:dyDescent="0.2">
      <c r="A450" s="131"/>
      <c r="B450" s="127" t="s">
        <v>5443</v>
      </c>
      <c r="C450" s="130" t="s">
        <v>1630</v>
      </c>
      <c r="M450" s="160" t="s">
        <v>81</v>
      </c>
      <c r="N450" s="128">
        <v>11</v>
      </c>
      <c r="O450" s="162">
        <v>11.58</v>
      </c>
      <c r="P450" s="164"/>
      <c r="Q450" s="130" t="s">
        <v>1630</v>
      </c>
      <c r="R450" s="127" t="s">
        <v>5443</v>
      </c>
    </row>
    <row r="451" spans="1:18" x14ac:dyDescent="0.2">
      <c r="A451" s="123"/>
      <c r="B451" s="123" t="s">
        <v>5444</v>
      </c>
      <c r="C451" s="123" t="s">
        <v>1627</v>
      </c>
      <c r="M451" s="160" t="s">
        <v>9303</v>
      </c>
      <c r="N451" s="128">
        <v>11</v>
      </c>
      <c r="O451" s="162">
        <v>5172.04</v>
      </c>
      <c r="P451" s="164"/>
      <c r="Q451" s="123" t="s">
        <v>1627</v>
      </c>
      <c r="R451" s="123" t="s">
        <v>5444</v>
      </c>
    </row>
    <row r="452" spans="1:18" x14ac:dyDescent="0.2">
      <c r="A452" s="123"/>
      <c r="B452" s="123" t="s">
        <v>5445</v>
      </c>
      <c r="C452" s="123" t="s">
        <v>805</v>
      </c>
      <c r="M452" s="160" t="s">
        <v>9304</v>
      </c>
      <c r="N452" s="128">
        <v>11</v>
      </c>
      <c r="O452" s="162">
        <v>3722.66</v>
      </c>
      <c r="P452" s="164"/>
      <c r="Q452" s="123" t="s">
        <v>805</v>
      </c>
      <c r="R452" s="123" t="s">
        <v>5445</v>
      </c>
    </row>
    <row r="453" spans="1:18" x14ac:dyDescent="0.2">
      <c r="A453" s="123"/>
      <c r="B453" s="123" t="s">
        <v>5446</v>
      </c>
      <c r="C453" s="123" t="s">
        <v>814</v>
      </c>
      <c r="M453" s="160" t="s">
        <v>9305</v>
      </c>
      <c r="N453" s="128">
        <v>11</v>
      </c>
      <c r="O453" s="162">
        <v>9076.5</v>
      </c>
      <c r="P453" s="164"/>
      <c r="Q453" s="123" t="s">
        <v>814</v>
      </c>
      <c r="R453" s="123" t="s">
        <v>5446</v>
      </c>
    </row>
    <row r="454" spans="1:18" x14ac:dyDescent="0.2">
      <c r="A454" s="123"/>
      <c r="B454" s="123" t="s">
        <v>5447</v>
      </c>
      <c r="C454" s="123" t="s">
        <v>1115</v>
      </c>
      <c r="M454" s="160" t="s">
        <v>9306</v>
      </c>
      <c r="N454" s="128">
        <v>11</v>
      </c>
      <c r="O454" s="162">
        <v>5932.95</v>
      </c>
      <c r="P454" s="164"/>
      <c r="Q454" s="123" t="s">
        <v>1115</v>
      </c>
      <c r="R454" s="123" t="s">
        <v>5447</v>
      </c>
    </row>
    <row r="455" spans="1:18" x14ac:dyDescent="0.2">
      <c r="A455" s="123"/>
      <c r="B455" s="123" t="s">
        <v>5448</v>
      </c>
      <c r="C455" s="123" t="s">
        <v>824</v>
      </c>
      <c r="M455" s="160" t="s">
        <v>9307</v>
      </c>
      <c r="N455" s="128">
        <v>11</v>
      </c>
      <c r="O455" s="162">
        <v>1798.19</v>
      </c>
      <c r="P455" s="164"/>
      <c r="Q455" s="123" t="s">
        <v>824</v>
      </c>
      <c r="R455" s="123" t="s">
        <v>5448</v>
      </c>
    </row>
    <row r="456" spans="1:18" x14ac:dyDescent="0.2">
      <c r="A456" s="123"/>
      <c r="B456" s="123" t="s">
        <v>5449</v>
      </c>
      <c r="C456" s="123" t="s">
        <v>825</v>
      </c>
      <c r="M456" s="160" t="s">
        <v>4648</v>
      </c>
      <c r="N456" s="128">
        <v>11</v>
      </c>
      <c r="O456" s="162">
        <v>0</v>
      </c>
      <c r="P456" s="164"/>
      <c r="Q456" s="123" t="s">
        <v>825</v>
      </c>
      <c r="R456" s="123" t="s">
        <v>5449</v>
      </c>
    </row>
    <row r="457" spans="1:18" x14ac:dyDescent="0.2">
      <c r="A457" s="123"/>
      <c r="B457" s="123" t="s">
        <v>5450</v>
      </c>
      <c r="C457" s="123" t="s">
        <v>849</v>
      </c>
      <c r="M457" s="160" t="s">
        <v>280</v>
      </c>
      <c r="N457" s="128">
        <v>11</v>
      </c>
      <c r="O457" s="162">
        <v>12.25</v>
      </c>
      <c r="P457" s="164"/>
      <c r="Q457" s="123" t="s">
        <v>849</v>
      </c>
      <c r="R457" s="123" t="s">
        <v>5450</v>
      </c>
    </row>
    <row r="458" spans="1:18" x14ac:dyDescent="0.2">
      <c r="A458" s="123"/>
      <c r="B458" s="123" t="s">
        <v>5451</v>
      </c>
      <c r="C458" s="123" t="s">
        <v>854</v>
      </c>
      <c r="M458" s="160" t="s">
        <v>278</v>
      </c>
      <c r="N458" s="128">
        <v>11</v>
      </c>
      <c r="O458" s="162">
        <v>5.75</v>
      </c>
      <c r="P458" s="164"/>
      <c r="Q458" s="123" t="s">
        <v>854</v>
      </c>
      <c r="R458" s="123" t="s">
        <v>5451</v>
      </c>
    </row>
    <row r="459" spans="1:18" x14ac:dyDescent="0.2">
      <c r="A459" s="127"/>
      <c r="B459" s="127" t="s">
        <v>5452</v>
      </c>
      <c r="C459" s="130" t="s">
        <v>863</v>
      </c>
      <c r="M459" s="160" t="s">
        <v>319</v>
      </c>
      <c r="N459" s="128">
        <v>11</v>
      </c>
      <c r="O459" s="162">
        <v>5480</v>
      </c>
      <c r="P459" s="164"/>
      <c r="Q459" s="130" t="s">
        <v>863</v>
      </c>
      <c r="R459" s="127" t="s">
        <v>5452</v>
      </c>
    </row>
    <row r="460" spans="1:18" x14ac:dyDescent="0.2">
      <c r="A460" s="123"/>
      <c r="B460" s="123" t="s">
        <v>5453</v>
      </c>
      <c r="C460" s="123" t="s">
        <v>865</v>
      </c>
      <c r="M460" s="160" t="s">
        <v>9364</v>
      </c>
      <c r="N460" s="128">
        <v>11</v>
      </c>
      <c r="O460" s="162">
        <v>0</v>
      </c>
      <c r="P460" s="164"/>
      <c r="Q460" s="123" t="s">
        <v>865</v>
      </c>
      <c r="R460" s="123" t="s">
        <v>5453</v>
      </c>
    </row>
    <row r="461" spans="1:18" x14ac:dyDescent="0.2">
      <c r="A461" s="127"/>
      <c r="B461" s="127" t="s">
        <v>5454</v>
      </c>
      <c r="C461" s="130" t="s">
        <v>885</v>
      </c>
      <c r="M461" s="160" t="s">
        <v>317</v>
      </c>
      <c r="N461" s="128">
        <v>11</v>
      </c>
      <c r="O461" s="162">
        <v>7777</v>
      </c>
      <c r="P461" s="164"/>
      <c r="Q461" s="130" t="s">
        <v>885</v>
      </c>
      <c r="R461" s="127" t="s">
        <v>5454</v>
      </c>
    </row>
    <row r="462" spans="1:18" x14ac:dyDescent="0.2">
      <c r="A462" s="127"/>
      <c r="B462" s="127" t="s">
        <v>5455</v>
      </c>
      <c r="C462" s="130" t="s">
        <v>1105</v>
      </c>
      <c r="M462" s="160" t="s">
        <v>4649</v>
      </c>
      <c r="N462" s="128">
        <v>11</v>
      </c>
      <c r="O462" s="162">
        <v>93.9</v>
      </c>
      <c r="P462" s="164"/>
      <c r="Q462" s="130" t="s">
        <v>1105</v>
      </c>
      <c r="R462" s="127" t="s">
        <v>5455</v>
      </c>
    </row>
    <row r="463" spans="1:18" x14ac:dyDescent="0.2">
      <c r="A463" s="127"/>
      <c r="B463" s="127" t="s">
        <v>5456</v>
      </c>
      <c r="C463" s="130" t="s">
        <v>1104</v>
      </c>
      <c r="M463" s="160" t="s">
        <v>4650</v>
      </c>
      <c r="N463" s="128">
        <v>11</v>
      </c>
      <c r="O463" s="162">
        <v>108.44</v>
      </c>
      <c r="P463" s="164"/>
      <c r="Q463" s="130" t="s">
        <v>1104</v>
      </c>
      <c r="R463" s="127" t="s">
        <v>5456</v>
      </c>
    </row>
    <row r="464" spans="1:18" x14ac:dyDescent="0.2">
      <c r="A464" s="127"/>
      <c r="B464" s="127" t="s">
        <v>5457</v>
      </c>
      <c r="C464" s="130" t="s">
        <v>1110</v>
      </c>
      <c r="M464" s="160" t="s">
        <v>4651</v>
      </c>
      <c r="N464" s="128">
        <v>11</v>
      </c>
      <c r="O464" s="162">
        <v>0</v>
      </c>
      <c r="P464" s="164"/>
      <c r="Q464" s="130" t="s">
        <v>1110</v>
      </c>
      <c r="R464" s="127" t="s">
        <v>5457</v>
      </c>
    </row>
    <row r="465" spans="1:18" x14ac:dyDescent="0.2">
      <c r="A465" s="127"/>
      <c r="B465" s="127" t="s">
        <v>5458</v>
      </c>
      <c r="C465" s="130" t="s">
        <v>1133</v>
      </c>
      <c r="M465" s="160" t="s">
        <v>4652</v>
      </c>
      <c r="N465" s="128">
        <v>11</v>
      </c>
      <c r="O465" s="162">
        <v>82.38</v>
      </c>
      <c r="P465" s="164"/>
      <c r="Q465" s="130" t="s">
        <v>1133</v>
      </c>
      <c r="R465" s="127" t="s">
        <v>5458</v>
      </c>
    </row>
    <row r="466" spans="1:18" x14ac:dyDescent="0.2">
      <c r="A466" s="127"/>
      <c r="B466" s="127" t="s">
        <v>5459</v>
      </c>
      <c r="C466" s="130" t="s">
        <v>1164</v>
      </c>
      <c r="M466" s="160" t="s">
        <v>4653</v>
      </c>
      <c r="N466" s="128">
        <v>11</v>
      </c>
      <c r="O466" s="162">
        <v>88.9</v>
      </c>
      <c r="P466" s="164"/>
      <c r="Q466" s="130" t="s">
        <v>1164</v>
      </c>
      <c r="R466" s="127" t="s">
        <v>5459</v>
      </c>
    </row>
    <row r="467" spans="1:18" x14ac:dyDescent="0.2">
      <c r="A467" s="131"/>
      <c r="B467" s="127" t="s">
        <v>5460</v>
      </c>
      <c r="C467" s="130" t="s">
        <v>1221</v>
      </c>
      <c r="M467" s="160" t="s">
        <v>4654</v>
      </c>
      <c r="N467" s="128">
        <v>11</v>
      </c>
      <c r="O467" s="162">
        <v>98.9</v>
      </c>
      <c r="P467" s="164"/>
      <c r="Q467" s="130" t="s">
        <v>1221</v>
      </c>
      <c r="R467" s="127" t="s">
        <v>5460</v>
      </c>
    </row>
    <row r="468" spans="1:18" x14ac:dyDescent="0.2">
      <c r="A468" s="123"/>
      <c r="B468" s="123" t="s">
        <v>5461</v>
      </c>
      <c r="C468" s="123" t="s">
        <v>1241</v>
      </c>
      <c r="M468" s="160" t="s">
        <v>4655</v>
      </c>
      <c r="N468" s="128">
        <v>11</v>
      </c>
      <c r="O468" s="162">
        <v>108.5</v>
      </c>
      <c r="P468" s="164"/>
      <c r="Q468" s="123" t="s">
        <v>1241</v>
      </c>
      <c r="R468" s="123" t="s">
        <v>5461</v>
      </c>
    </row>
    <row r="469" spans="1:18" x14ac:dyDescent="0.2">
      <c r="A469" s="123"/>
      <c r="B469" s="123" t="s">
        <v>5462</v>
      </c>
      <c r="C469" s="123" t="s">
        <v>1237</v>
      </c>
      <c r="M469" s="160" t="s">
        <v>84</v>
      </c>
      <c r="N469" s="128">
        <v>11</v>
      </c>
      <c r="O469" s="162">
        <v>127.28</v>
      </c>
      <c r="P469" s="164"/>
      <c r="Q469" s="123" t="s">
        <v>1237</v>
      </c>
      <c r="R469" s="123" t="s">
        <v>5462</v>
      </c>
    </row>
    <row r="470" spans="1:18" x14ac:dyDescent="0.2">
      <c r="A470" s="127"/>
      <c r="B470" s="127" t="s">
        <v>5463</v>
      </c>
      <c r="C470" s="130" t="s">
        <v>2188</v>
      </c>
      <c r="M470" s="160" t="s">
        <v>87</v>
      </c>
      <c r="N470" s="128">
        <v>11</v>
      </c>
      <c r="O470" s="162">
        <v>148.80000000000001</v>
      </c>
      <c r="P470" s="164"/>
      <c r="Q470" s="130" t="s">
        <v>2188</v>
      </c>
      <c r="R470" s="127" t="s">
        <v>5463</v>
      </c>
    </row>
    <row r="471" spans="1:18" x14ac:dyDescent="0.2">
      <c r="A471" s="123"/>
      <c r="B471" s="123" t="s">
        <v>5464</v>
      </c>
      <c r="C471" s="123" t="s">
        <v>3023</v>
      </c>
      <c r="M471" s="160" t="s">
        <v>89</v>
      </c>
      <c r="N471" s="128">
        <v>11</v>
      </c>
      <c r="O471" s="162">
        <v>110.11</v>
      </c>
      <c r="P471" s="164"/>
      <c r="Q471" s="123" t="s">
        <v>3023</v>
      </c>
      <c r="R471" s="123" t="s">
        <v>5464</v>
      </c>
    </row>
    <row r="472" spans="1:18" x14ac:dyDescent="0.2">
      <c r="A472" s="123"/>
      <c r="B472" s="123" t="s">
        <v>5465</v>
      </c>
      <c r="C472" s="123" t="s">
        <v>2995</v>
      </c>
      <c r="M472" s="160" t="s">
        <v>91</v>
      </c>
      <c r="N472" s="128">
        <v>11</v>
      </c>
      <c r="O472" s="162">
        <v>124.98</v>
      </c>
      <c r="P472" s="164"/>
      <c r="Q472" s="123" t="s">
        <v>2995</v>
      </c>
      <c r="R472" s="123" t="s">
        <v>5465</v>
      </c>
    </row>
    <row r="473" spans="1:18" x14ac:dyDescent="0.2">
      <c r="A473" s="127"/>
      <c r="B473" s="127" t="s">
        <v>5466</v>
      </c>
      <c r="C473" s="130" t="s">
        <v>3033</v>
      </c>
      <c r="M473" s="160" t="s">
        <v>93</v>
      </c>
      <c r="N473" s="128">
        <v>11</v>
      </c>
      <c r="O473" s="162">
        <v>16.68</v>
      </c>
      <c r="P473" s="164"/>
      <c r="Q473" s="130" t="s">
        <v>3033</v>
      </c>
      <c r="R473" s="127" t="s">
        <v>5466</v>
      </c>
    </row>
    <row r="474" spans="1:18" x14ac:dyDescent="0.2">
      <c r="A474" s="127"/>
      <c r="B474" s="127" t="s">
        <v>5467</v>
      </c>
      <c r="C474" s="130" t="s">
        <v>3826</v>
      </c>
      <c r="M474" s="160" t="s">
        <v>95</v>
      </c>
      <c r="N474" s="128">
        <v>11</v>
      </c>
      <c r="O474" s="162">
        <v>92.5</v>
      </c>
      <c r="P474" s="164"/>
      <c r="Q474" s="130" t="s">
        <v>3826</v>
      </c>
      <c r="R474" s="127" t="s">
        <v>5467</v>
      </c>
    </row>
    <row r="475" spans="1:18" x14ac:dyDescent="0.2">
      <c r="A475" s="127"/>
      <c r="B475" s="127" t="s">
        <v>5468</v>
      </c>
      <c r="C475" s="130" t="s">
        <v>3413</v>
      </c>
      <c r="M475" s="160" t="s">
        <v>4656</v>
      </c>
      <c r="N475" s="128">
        <v>11</v>
      </c>
      <c r="O475" s="162">
        <v>33</v>
      </c>
      <c r="P475" s="164"/>
      <c r="Q475" s="130" t="s">
        <v>3413</v>
      </c>
      <c r="R475" s="127" t="s">
        <v>5468</v>
      </c>
    </row>
    <row r="476" spans="1:18" x14ac:dyDescent="0.2">
      <c r="A476" s="127"/>
      <c r="B476" s="127" t="s">
        <v>5469</v>
      </c>
      <c r="C476" s="130" t="s">
        <v>886</v>
      </c>
      <c r="M476" s="160" t="s">
        <v>97</v>
      </c>
      <c r="N476" s="128">
        <v>11</v>
      </c>
      <c r="O476" s="162">
        <v>46.9</v>
      </c>
      <c r="P476" s="164"/>
      <c r="Q476" s="130" t="s">
        <v>886</v>
      </c>
      <c r="R476" s="127" t="s">
        <v>5469</v>
      </c>
    </row>
    <row r="477" spans="1:18" x14ac:dyDescent="0.2">
      <c r="A477" s="123"/>
      <c r="B477" s="123" t="s">
        <v>5470</v>
      </c>
      <c r="C477" s="123" t="s">
        <v>2322</v>
      </c>
      <c r="M477" s="160" t="s">
        <v>4657</v>
      </c>
      <c r="N477" s="128">
        <v>11</v>
      </c>
      <c r="O477" s="162">
        <v>0</v>
      </c>
      <c r="P477" s="164"/>
      <c r="Q477" s="123" t="s">
        <v>2322</v>
      </c>
      <c r="R477" s="123" t="s">
        <v>5470</v>
      </c>
    </row>
    <row r="478" spans="1:18" x14ac:dyDescent="0.2">
      <c r="A478" s="123"/>
      <c r="B478" s="123" t="s">
        <v>5471</v>
      </c>
      <c r="C478" s="123" t="s">
        <v>3495</v>
      </c>
      <c r="M478" s="160" t="s">
        <v>296</v>
      </c>
      <c r="N478" s="128">
        <v>11</v>
      </c>
      <c r="O478" s="162">
        <v>180</v>
      </c>
      <c r="P478" s="164"/>
      <c r="Q478" s="123" t="s">
        <v>3495</v>
      </c>
      <c r="R478" s="123" t="s">
        <v>5471</v>
      </c>
    </row>
    <row r="479" spans="1:18" x14ac:dyDescent="0.2">
      <c r="A479" s="123"/>
      <c r="B479" s="123" t="s">
        <v>5472</v>
      </c>
      <c r="C479" s="123" t="s">
        <v>2973</v>
      </c>
      <c r="M479" s="160" t="s">
        <v>282</v>
      </c>
      <c r="N479" s="128">
        <v>11</v>
      </c>
      <c r="O479" s="162">
        <v>19.989999999999998</v>
      </c>
      <c r="P479" s="164"/>
      <c r="Q479" s="123" t="s">
        <v>2973</v>
      </c>
      <c r="R479" s="123" t="s">
        <v>5472</v>
      </c>
    </row>
    <row r="480" spans="1:18" x14ac:dyDescent="0.2">
      <c r="A480" s="123"/>
      <c r="B480" s="123" t="s">
        <v>5473</v>
      </c>
      <c r="C480" s="123" t="s">
        <v>1243</v>
      </c>
      <c r="M480" s="160" t="s">
        <v>4658</v>
      </c>
      <c r="N480" s="128">
        <v>11</v>
      </c>
      <c r="O480" s="162">
        <v>22</v>
      </c>
      <c r="P480" s="164"/>
      <c r="Q480" s="123" t="s">
        <v>1243</v>
      </c>
      <c r="R480" s="123" t="s">
        <v>5473</v>
      </c>
    </row>
    <row r="481" spans="1:18" x14ac:dyDescent="0.2">
      <c r="A481" s="123"/>
      <c r="B481" s="123" t="s">
        <v>5475</v>
      </c>
      <c r="C481" s="123" t="s">
        <v>5474</v>
      </c>
      <c r="M481" s="160" t="s">
        <v>629</v>
      </c>
      <c r="N481" s="128">
        <v>11</v>
      </c>
      <c r="O481" s="162">
        <v>307</v>
      </c>
      <c r="P481" s="164"/>
      <c r="Q481" s="123" t="s">
        <v>5474</v>
      </c>
      <c r="R481" s="123" t="s">
        <v>5475</v>
      </c>
    </row>
    <row r="482" spans="1:18" x14ac:dyDescent="0.2">
      <c r="A482" s="123"/>
      <c r="B482" s="123" t="s">
        <v>5477</v>
      </c>
      <c r="C482" s="123" t="s">
        <v>5476</v>
      </c>
      <c r="M482" s="160" t="s">
        <v>4659</v>
      </c>
      <c r="N482" s="128">
        <v>11</v>
      </c>
      <c r="O482" s="162">
        <v>3640</v>
      </c>
      <c r="P482" s="164"/>
      <c r="Q482" s="123" t="s">
        <v>5476</v>
      </c>
      <c r="R482" s="123" t="s">
        <v>5477</v>
      </c>
    </row>
    <row r="483" spans="1:18" x14ac:dyDescent="0.2">
      <c r="A483" s="123"/>
      <c r="B483" s="123" t="s">
        <v>5479</v>
      </c>
      <c r="C483" s="123" t="s">
        <v>5478</v>
      </c>
      <c r="M483" s="160" t="s">
        <v>4660</v>
      </c>
      <c r="N483" s="128">
        <v>11</v>
      </c>
      <c r="O483" s="162">
        <v>4040</v>
      </c>
      <c r="P483" s="164"/>
      <c r="Q483" s="123" t="s">
        <v>5478</v>
      </c>
      <c r="R483" s="123" t="s">
        <v>5479</v>
      </c>
    </row>
    <row r="484" spans="1:18" x14ac:dyDescent="0.2">
      <c r="A484" s="127"/>
      <c r="B484" s="127" t="s">
        <v>5481</v>
      </c>
      <c r="C484" s="130" t="s">
        <v>5480</v>
      </c>
      <c r="M484" s="160" t="s">
        <v>4661</v>
      </c>
      <c r="N484" s="128">
        <v>11</v>
      </c>
      <c r="O484" s="162">
        <v>2250</v>
      </c>
      <c r="P484" s="164"/>
      <c r="Q484" s="130" t="s">
        <v>5480</v>
      </c>
      <c r="R484" s="127" t="s">
        <v>5481</v>
      </c>
    </row>
    <row r="485" spans="1:18" x14ac:dyDescent="0.2">
      <c r="A485" s="127"/>
      <c r="B485" s="127" t="s">
        <v>5483</v>
      </c>
      <c r="C485" s="130" t="s">
        <v>5482</v>
      </c>
      <c r="M485" s="160" t="s">
        <v>4662</v>
      </c>
      <c r="N485" s="128">
        <v>11</v>
      </c>
      <c r="O485" s="162">
        <v>2250</v>
      </c>
      <c r="P485" s="164"/>
      <c r="Q485" s="130" t="s">
        <v>5482</v>
      </c>
      <c r="R485" s="127" t="s">
        <v>5483</v>
      </c>
    </row>
    <row r="486" spans="1:18" x14ac:dyDescent="0.2">
      <c r="A486" s="127"/>
      <c r="B486" s="127" t="s">
        <v>5485</v>
      </c>
      <c r="C486" s="130" t="s">
        <v>5484</v>
      </c>
      <c r="M486" s="160" t="s">
        <v>4663</v>
      </c>
      <c r="N486" s="128">
        <v>11</v>
      </c>
      <c r="O486" s="162">
        <v>10000</v>
      </c>
      <c r="P486" s="164"/>
      <c r="Q486" s="130" t="s">
        <v>5484</v>
      </c>
      <c r="R486" s="127" t="s">
        <v>5485</v>
      </c>
    </row>
    <row r="487" spans="1:18" x14ac:dyDescent="0.2">
      <c r="A487" s="131"/>
      <c r="B487" s="127" t="s">
        <v>5487</v>
      </c>
      <c r="C487" s="130" t="s">
        <v>5486</v>
      </c>
      <c r="M487" s="160" t="s">
        <v>200</v>
      </c>
      <c r="N487" s="128">
        <v>12</v>
      </c>
      <c r="O487" s="162">
        <v>31857</v>
      </c>
      <c r="P487" s="164"/>
      <c r="Q487" s="130" t="s">
        <v>5486</v>
      </c>
      <c r="R487" s="127" t="s">
        <v>5487</v>
      </c>
    </row>
    <row r="488" spans="1:18" x14ac:dyDescent="0.2">
      <c r="A488" s="127"/>
      <c r="B488" s="127" t="s">
        <v>5489</v>
      </c>
      <c r="C488" s="130" t="s">
        <v>5488</v>
      </c>
      <c r="M488" s="160" t="s">
        <v>202</v>
      </c>
      <c r="N488" s="128">
        <v>11</v>
      </c>
      <c r="O488" s="162">
        <v>7688</v>
      </c>
      <c r="P488" s="164"/>
      <c r="Q488" s="130" t="s">
        <v>5488</v>
      </c>
      <c r="R488" s="127" t="s">
        <v>5489</v>
      </c>
    </row>
    <row r="489" spans="1:18" x14ac:dyDescent="0.2">
      <c r="A489" s="127"/>
      <c r="B489" s="127" t="s">
        <v>5491</v>
      </c>
      <c r="C489" s="130" t="s">
        <v>5490</v>
      </c>
      <c r="M489" s="160" t="s">
        <v>4664</v>
      </c>
      <c r="N489" s="128">
        <v>11</v>
      </c>
      <c r="O489" s="162">
        <v>15290</v>
      </c>
      <c r="P489" s="164"/>
      <c r="Q489" s="130" t="s">
        <v>5490</v>
      </c>
      <c r="R489" s="127" t="s">
        <v>5491</v>
      </c>
    </row>
    <row r="490" spans="1:18" x14ac:dyDescent="0.2">
      <c r="A490" s="123"/>
      <c r="B490" s="123" t="s">
        <v>5493</v>
      </c>
      <c r="C490" s="123" t="s">
        <v>5492</v>
      </c>
      <c r="M490" s="160" t="s">
        <v>9308</v>
      </c>
      <c r="N490" s="128">
        <v>11</v>
      </c>
      <c r="O490" s="162">
        <v>9615.3799999999992</v>
      </c>
      <c r="P490" s="164"/>
      <c r="Q490" s="123" t="s">
        <v>5492</v>
      </c>
      <c r="R490" s="123" t="s">
        <v>5493</v>
      </c>
    </row>
    <row r="491" spans="1:18" x14ac:dyDescent="0.2">
      <c r="A491" s="123"/>
      <c r="B491" s="123" t="s">
        <v>5494</v>
      </c>
      <c r="C491" s="123" t="s">
        <v>1253</v>
      </c>
      <c r="M491" s="160" t="s">
        <v>204</v>
      </c>
      <c r="N491" s="128">
        <v>11</v>
      </c>
      <c r="O491" s="162">
        <v>697</v>
      </c>
      <c r="P491" s="164"/>
      <c r="Q491" s="123" t="s">
        <v>1253</v>
      </c>
      <c r="R491" s="123" t="s">
        <v>5494</v>
      </c>
    </row>
    <row r="492" spans="1:18" x14ac:dyDescent="0.2">
      <c r="A492" s="123"/>
      <c r="B492" s="123" t="s">
        <v>5496</v>
      </c>
      <c r="C492" s="123" t="s">
        <v>5495</v>
      </c>
      <c r="M492" s="160" t="s">
        <v>4665</v>
      </c>
      <c r="N492" s="128">
        <v>11</v>
      </c>
      <c r="O492" s="162">
        <v>6850</v>
      </c>
      <c r="P492" s="164"/>
      <c r="Q492" s="123" t="s">
        <v>5495</v>
      </c>
      <c r="R492" s="123" t="s">
        <v>5496</v>
      </c>
    </row>
    <row r="493" spans="1:18" x14ac:dyDescent="0.2">
      <c r="A493" s="127"/>
      <c r="B493" s="127" t="s">
        <v>5498</v>
      </c>
      <c r="C493" s="130" t="s">
        <v>5497</v>
      </c>
      <c r="M493" s="160" t="s">
        <v>4666</v>
      </c>
      <c r="N493" s="128">
        <v>11</v>
      </c>
      <c r="O493" s="162">
        <v>1410</v>
      </c>
      <c r="P493" s="164"/>
      <c r="Q493" s="130" t="s">
        <v>5497</v>
      </c>
      <c r="R493" s="127" t="s">
        <v>5498</v>
      </c>
    </row>
    <row r="494" spans="1:18" x14ac:dyDescent="0.2">
      <c r="A494" s="123"/>
      <c r="B494" s="123" t="s">
        <v>5500</v>
      </c>
      <c r="C494" s="123" t="s">
        <v>5499</v>
      </c>
      <c r="M494" s="160" t="s">
        <v>4667</v>
      </c>
      <c r="N494" s="128">
        <v>11</v>
      </c>
      <c r="O494" s="162">
        <v>1555</v>
      </c>
      <c r="P494" s="164"/>
      <c r="Q494" s="123" t="s">
        <v>5499</v>
      </c>
      <c r="R494" s="123" t="s">
        <v>5500</v>
      </c>
    </row>
    <row r="495" spans="1:18" x14ac:dyDescent="0.2">
      <c r="A495" s="131"/>
      <c r="B495" s="127" t="s">
        <v>5502</v>
      </c>
      <c r="C495" s="130" t="s">
        <v>5501</v>
      </c>
      <c r="M495" s="160" t="s">
        <v>4668</v>
      </c>
      <c r="N495" s="128">
        <v>11</v>
      </c>
      <c r="O495" s="162">
        <v>1410</v>
      </c>
      <c r="P495" s="164"/>
      <c r="Q495" s="130" t="s">
        <v>5501</v>
      </c>
      <c r="R495" s="127" t="s">
        <v>5502</v>
      </c>
    </row>
    <row r="496" spans="1:18" x14ac:dyDescent="0.2">
      <c r="A496" s="123"/>
      <c r="B496" s="123" t="s">
        <v>5504</v>
      </c>
      <c r="C496" s="123" t="s">
        <v>5503</v>
      </c>
      <c r="M496" s="160" t="s">
        <v>4669</v>
      </c>
      <c r="N496" s="128">
        <v>11</v>
      </c>
      <c r="O496" s="162">
        <v>1410</v>
      </c>
      <c r="P496" s="164"/>
      <c r="Q496" s="123" t="s">
        <v>5503</v>
      </c>
      <c r="R496" s="123" t="s">
        <v>5504</v>
      </c>
    </row>
    <row r="497" spans="1:18" x14ac:dyDescent="0.2">
      <c r="A497" s="123"/>
      <c r="B497" s="123" t="s">
        <v>5506</v>
      </c>
      <c r="C497" s="123" t="s">
        <v>5505</v>
      </c>
      <c r="M497" s="160" t="s">
        <v>298</v>
      </c>
      <c r="N497" s="128">
        <v>11</v>
      </c>
      <c r="O497" s="162">
        <v>126.88</v>
      </c>
      <c r="P497" s="164"/>
      <c r="Q497" s="123" t="s">
        <v>5505</v>
      </c>
      <c r="R497" s="123" t="s">
        <v>5506</v>
      </c>
    </row>
    <row r="498" spans="1:18" x14ac:dyDescent="0.2">
      <c r="A498" s="127"/>
      <c r="B498" s="127" t="s">
        <v>5508</v>
      </c>
      <c r="C498" s="130" t="s">
        <v>5507</v>
      </c>
      <c r="M498" s="160" t="s">
        <v>4670</v>
      </c>
      <c r="N498" s="128">
        <v>11</v>
      </c>
      <c r="O498" s="162">
        <v>24</v>
      </c>
      <c r="P498" s="164"/>
      <c r="Q498" s="130" t="s">
        <v>5507</v>
      </c>
      <c r="R498" s="127" t="s">
        <v>5508</v>
      </c>
    </row>
    <row r="499" spans="1:18" x14ac:dyDescent="0.2">
      <c r="A499" s="127"/>
      <c r="B499" s="127" t="s">
        <v>5510</v>
      </c>
      <c r="C499" s="130" t="s">
        <v>5509</v>
      </c>
      <c r="M499" s="160" t="s">
        <v>180</v>
      </c>
      <c r="N499" s="128">
        <v>11</v>
      </c>
      <c r="O499" s="162">
        <v>47.78</v>
      </c>
      <c r="P499" s="164"/>
      <c r="Q499" s="130" t="s">
        <v>5509</v>
      </c>
      <c r="R499" s="127" t="s">
        <v>5510</v>
      </c>
    </row>
    <row r="500" spans="1:18" x14ac:dyDescent="0.2">
      <c r="A500" s="127"/>
      <c r="B500" s="127" t="s">
        <v>5512</v>
      </c>
      <c r="C500" s="130" t="s">
        <v>5511</v>
      </c>
      <c r="M500" s="160" t="s">
        <v>99</v>
      </c>
      <c r="N500" s="128">
        <v>11</v>
      </c>
      <c r="O500" s="162">
        <v>68</v>
      </c>
      <c r="P500" s="164"/>
      <c r="Q500" s="130" t="s">
        <v>5511</v>
      </c>
      <c r="R500" s="127" t="s">
        <v>5512</v>
      </c>
    </row>
    <row r="501" spans="1:18" x14ac:dyDescent="0.2">
      <c r="A501" s="127"/>
      <c r="B501" s="127" t="s">
        <v>5514</v>
      </c>
      <c r="C501" s="130" t="s">
        <v>5513</v>
      </c>
      <c r="M501" s="160" t="s">
        <v>102</v>
      </c>
      <c r="N501" s="128">
        <v>11</v>
      </c>
      <c r="O501" s="162">
        <v>98</v>
      </c>
      <c r="P501" s="164"/>
      <c r="Q501" s="130" t="s">
        <v>5513</v>
      </c>
      <c r="R501" s="127" t="s">
        <v>5514</v>
      </c>
    </row>
    <row r="502" spans="1:18" x14ac:dyDescent="0.2">
      <c r="A502" s="127"/>
      <c r="B502" s="127" t="s">
        <v>5515</v>
      </c>
      <c r="C502" s="130" t="s">
        <v>1255</v>
      </c>
      <c r="M502" s="160" t="s">
        <v>4671</v>
      </c>
      <c r="N502" s="128">
        <v>11</v>
      </c>
      <c r="O502" s="162">
        <v>117</v>
      </c>
      <c r="P502" s="164"/>
      <c r="Q502" s="130" t="s">
        <v>1255</v>
      </c>
      <c r="R502" s="127" t="s">
        <v>5515</v>
      </c>
    </row>
    <row r="503" spans="1:18" x14ac:dyDescent="0.2">
      <c r="A503" s="127"/>
      <c r="B503" s="127" t="s">
        <v>5517</v>
      </c>
      <c r="C503" s="130" t="s">
        <v>5516</v>
      </c>
      <c r="M503" s="160" t="s">
        <v>4672</v>
      </c>
      <c r="N503" s="128">
        <v>11</v>
      </c>
      <c r="O503" s="162">
        <v>338</v>
      </c>
      <c r="P503" s="164"/>
      <c r="Q503" s="130" t="s">
        <v>5516</v>
      </c>
      <c r="R503" s="127" t="s">
        <v>5517</v>
      </c>
    </row>
    <row r="504" spans="1:18" x14ac:dyDescent="0.2">
      <c r="A504" s="127"/>
      <c r="B504" s="127" t="s">
        <v>5519</v>
      </c>
      <c r="C504" s="130" t="s">
        <v>5518</v>
      </c>
      <c r="M504" s="160" t="s">
        <v>4673</v>
      </c>
      <c r="N504" s="128">
        <v>11</v>
      </c>
      <c r="O504" s="162">
        <v>125</v>
      </c>
      <c r="P504" s="164"/>
      <c r="Q504" s="130" t="s">
        <v>5518</v>
      </c>
      <c r="R504" s="127" t="s">
        <v>5519</v>
      </c>
    </row>
    <row r="505" spans="1:18" x14ac:dyDescent="0.2">
      <c r="A505" s="127"/>
      <c r="B505" s="127" t="s">
        <v>5521</v>
      </c>
      <c r="C505" s="130" t="s">
        <v>5520</v>
      </c>
      <c r="M505" s="160" t="s">
        <v>449</v>
      </c>
      <c r="N505" s="128">
        <v>11</v>
      </c>
      <c r="O505" s="162">
        <v>73.8</v>
      </c>
      <c r="P505" s="164"/>
      <c r="Q505" s="130" t="s">
        <v>5520</v>
      </c>
      <c r="R505" s="127" t="s">
        <v>5521</v>
      </c>
    </row>
    <row r="506" spans="1:18" x14ac:dyDescent="0.2">
      <c r="A506" s="127"/>
      <c r="B506" s="127" t="s">
        <v>5523</v>
      </c>
      <c r="C506" s="130" t="s">
        <v>5522</v>
      </c>
      <c r="M506" s="160" t="s">
        <v>4674</v>
      </c>
      <c r="N506" s="128">
        <v>11</v>
      </c>
      <c r="O506" s="162">
        <v>81.5</v>
      </c>
      <c r="P506" s="164"/>
      <c r="Q506" s="130" t="s">
        <v>5522</v>
      </c>
      <c r="R506" s="127" t="s">
        <v>5523</v>
      </c>
    </row>
    <row r="507" spans="1:18" x14ac:dyDescent="0.2">
      <c r="A507" s="131"/>
      <c r="B507" s="127" t="s">
        <v>5525</v>
      </c>
      <c r="C507" s="130" t="s">
        <v>5524</v>
      </c>
      <c r="M507" s="160" t="s">
        <v>451</v>
      </c>
      <c r="N507" s="128">
        <v>11</v>
      </c>
      <c r="O507" s="162">
        <v>697</v>
      </c>
      <c r="P507" s="164"/>
      <c r="Q507" s="130" t="s">
        <v>5524</v>
      </c>
      <c r="R507" s="127" t="s">
        <v>5525</v>
      </c>
    </row>
    <row r="508" spans="1:18" x14ac:dyDescent="0.2">
      <c r="A508" s="127"/>
      <c r="B508" s="127" t="s">
        <v>5527</v>
      </c>
      <c r="C508" s="130" t="s">
        <v>5526</v>
      </c>
      <c r="M508" s="160" t="s">
        <v>4675</v>
      </c>
      <c r="N508" s="128">
        <v>11</v>
      </c>
      <c r="O508" s="162">
        <v>1200</v>
      </c>
      <c r="P508" s="164"/>
      <c r="Q508" s="130" t="s">
        <v>5526</v>
      </c>
      <c r="R508" s="127" t="s">
        <v>5527</v>
      </c>
    </row>
    <row r="509" spans="1:18" x14ac:dyDescent="0.2">
      <c r="A509" s="127"/>
      <c r="B509" s="127" t="s">
        <v>5529</v>
      </c>
      <c r="C509" s="130" t="s">
        <v>5528</v>
      </c>
      <c r="M509" s="160" t="s">
        <v>4676</v>
      </c>
      <c r="N509" s="128">
        <v>11</v>
      </c>
      <c r="O509" s="162">
        <v>322</v>
      </c>
      <c r="P509" s="164"/>
      <c r="Q509" s="130" t="s">
        <v>5528</v>
      </c>
      <c r="R509" s="127" t="s">
        <v>5529</v>
      </c>
    </row>
    <row r="510" spans="1:18" x14ac:dyDescent="0.2">
      <c r="A510" s="127"/>
      <c r="B510" s="127" t="s">
        <v>5531</v>
      </c>
      <c r="C510" s="130" t="s">
        <v>5530</v>
      </c>
      <c r="M510" s="160" t="s">
        <v>4677</v>
      </c>
      <c r="N510" s="128">
        <v>11</v>
      </c>
      <c r="O510" s="162">
        <v>366</v>
      </c>
      <c r="P510" s="164"/>
      <c r="Q510" s="130" t="s">
        <v>5530</v>
      </c>
      <c r="R510" s="127" t="s">
        <v>5531</v>
      </c>
    </row>
    <row r="511" spans="1:18" x14ac:dyDescent="0.2">
      <c r="A511" s="123"/>
      <c r="B511" s="123" t="s">
        <v>5533</v>
      </c>
      <c r="C511" s="123" t="s">
        <v>5532</v>
      </c>
      <c r="M511" s="160" t="s">
        <v>453</v>
      </c>
      <c r="N511" s="128">
        <v>11</v>
      </c>
      <c r="O511" s="162">
        <v>73</v>
      </c>
      <c r="P511" s="164"/>
      <c r="Q511" s="123" t="s">
        <v>5532</v>
      </c>
      <c r="R511" s="123" t="s">
        <v>5533</v>
      </c>
    </row>
    <row r="512" spans="1:18" x14ac:dyDescent="0.2">
      <c r="A512" s="123"/>
      <c r="B512" s="123" t="s">
        <v>5535</v>
      </c>
      <c r="C512" s="123" t="s">
        <v>5534</v>
      </c>
      <c r="M512" s="160" t="s">
        <v>4678</v>
      </c>
      <c r="N512" s="128">
        <v>11</v>
      </c>
      <c r="O512" s="162">
        <v>750</v>
      </c>
      <c r="P512" s="164"/>
      <c r="Q512" s="123" t="s">
        <v>5534</v>
      </c>
      <c r="R512" s="123" t="s">
        <v>5535</v>
      </c>
    </row>
    <row r="513" spans="1:18" x14ac:dyDescent="0.2">
      <c r="A513" s="127"/>
      <c r="B513" s="127" t="s">
        <v>5536</v>
      </c>
      <c r="C513" s="130" t="s">
        <v>1273</v>
      </c>
      <c r="M513" s="160" t="s">
        <v>4679</v>
      </c>
      <c r="N513" s="128">
        <v>11</v>
      </c>
      <c r="O513" s="162">
        <v>430</v>
      </c>
      <c r="P513" s="164"/>
      <c r="Q513" s="130" t="s">
        <v>1273</v>
      </c>
      <c r="R513" s="127" t="s">
        <v>5536</v>
      </c>
    </row>
    <row r="514" spans="1:18" x14ac:dyDescent="0.2">
      <c r="A514" s="127"/>
      <c r="B514" s="127" t="s">
        <v>5538</v>
      </c>
      <c r="C514" s="130" t="s">
        <v>5537</v>
      </c>
      <c r="M514" s="160" t="s">
        <v>9309</v>
      </c>
      <c r="N514" s="128">
        <v>11</v>
      </c>
      <c r="O514" s="162">
        <v>620</v>
      </c>
      <c r="P514" s="164"/>
      <c r="Q514" s="130" t="s">
        <v>5537</v>
      </c>
      <c r="R514" s="127" t="s">
        <v>5538</v>
      </c>
    </row>
    <row r="515" spans="1:18" x14ac:dyDescent="0.2">
      <c r="A515" s="127"/>
      <c r="B515" s="127" t="s">
        <v>5540</v>
      </c>
      <c r="C515" s="130" t="s">
        <v>5539</v>
      </c>
      <c r="M515" s="160" t="s">
        <v>4680</v>
      </c>
      <c r="N515" s="128">
        <v>11</v>
      </c>
      <c r="O515" s="162">
        <v>16.48</v>
      </c>
      <c r="P515" s="164"/>
      <c r="Q515" s="130" t="s">
        <v>5539</v>
      </c>
      <c r="R515" s="127" t="s">
        <v>5540</v>
      </c>
    </row>
    <row r="516" spans="1:18" x14ac:dyDescent="0.2">
      <c r="A516" s="131"/>
      <c r="B516" s="127" t="s">
        <v>5542</v>
      </c>
      <c r="C516" s="130" t="s">
        <v>5541</v>
      </c>
      <c r="M516" s="160" t="s">
        <v>9310</v>
      </c>
      <c r="N516" s="128">
        <v>11</v>
      </c>
      <c r="O516" s="162">
        <v>25</v>
      </c>
      <c r="P516" s="164"/>
      <c r="Q516" s="130" t="s">
        <v>5541</v>
      </c>
      <c r="R516" s="127" t="s">
        <v>5542</v>
      </c>
    </row>
    <row r="517" spans="1:18" x14ac:dyDescent="0.2">
      <c r="A517" s="127"/>
      <c r="B517" s="127" t="s">
        <v>5544</v>
      </c>
      <c r="C517" s="130" t="s">
        <v>5543</v>
      </c>
      <c r="M517" s="160" t="s">
        <v>4681</v>
      </c>
      <c r="N517" s="128">
        <v>11</v>
      </c>
      <c r="O517" s="162">
        <v>51</v>
      </c>
      <c r="P517" s="164"/>
      <c r="Q517" s="130" t="s">
        <v>5543</v>
      </c>
      <c r="R517" s="127" t="s">
        <v>5544</v>
      </c>
    </row>
    <row r="518" spans="1:18" x14ac:dyDescent="0.2">
      <c r="A518" s="123"/>
      <c r="B518" s="123" t="s">
        <v>5546</v>
      </c>
      <c r="C518" s="123" t="s">
        <v>5545</v>
      </c>
      <c r="M518" s="160" t="s">
        <v>4682</v>
      </c>
      <c r="N518" s="128">
        <v>11</v>
      </c>
      <c r="O518" s="162">
        <v>87.5</v>
      </c>
      <c r="P518" s="164"/>
      <c r="Q518" s="123" t="s">
        <v>5545</v>
      </c>
      <c r="R518" s="123" t="s">
        <v>5546</v>
      </c>
    </row>
    <row r="519" spans="1:18" x14ac:dyDescent="0.2">
      <c r="A519" s="127"/>
      <c r="B519" s="127" t="s">
        <v>5548</v>
      </c>
      <c r="C519" s="130" t="s">
        <v>5547</v>
      </c>
      <c r="M519" s="160" t="s">
        <v>4683</v>
      </c>
      <c r="N519" s="128">
        <v>11</v>
      </c>
      <c r="O519" s="162">
        <v>96.5</v>
      </c>
      <c r="P519" s="164"/>
      <c r="Q519" s="130" t="s">
        <v>5547</v>
      </c>
      <c r="R519" s="127" t="s">
        <v>5548</v>
      </c>
    </row>
    <row r="520" spans="1:18" x14ac:dyDescent="0.2">
      <c r="A520" s="127"/>
      <c r="B520" s="127" t="s">
        <v>5550</v>
      </c>
      <c r="C520" s="130" t="s">
        <v>5549</v>
      </c>
      <c r="M520" s="160" t="s">
        <v>4684</v>
      </c>
      <c r="N520" s="128">
        <v>11</v>
      </c>
      <c r="O520" s="162">
        <v>142.49</v>
      </c>
      <c r="P520" s="164"/>
      <c r="Q520" s="130" t="s">
        <v>5549</v>
      </c>
      <c r="R520" s="127" t="s">
        <v>5550</v>
      </c>
    </row>
    <row r="521" spans="1:18" x14ac:dyDescent="0.2">
      <c r="A521" s="123"/>
      <c r="B521" s="123" t="s">
        <v>5552</v>
      </c>
      <c r="C521" s="123" t="s">
        <v>5551</v>
      </c>
      <c r="M521" s="160" t="s">
        <v>4685</v>
      </c>
      <c r="N521" s="128">
        <v>11</v>
      </c>
      <c r="O521" s="162">
        <v>0</v>
      </c>
      <c r="P521" s="164"/>
      <c r="Q521" s="123" t="s">
        <v>5551</v>
      </c>
      <c r="R521" s="123" t="s">
        <v>5552</v>
      </c>
    </row>
    <row r="522" spans="1:18" x14ac:dyDescent="0.2">
      <c r="A522" s="123"/>
      <c r="B522" s="123" t="s">
        <v>5554</v>
      </c>
      <c r="C522" s="123" t="s">
        <v>5553</v>
      </c>
      <c r="M522" s="160" t="s">
        <v>4686</v>
      </c>
      <c r="N522" s="128">
        <v>11</v>
      </c>
      <c r="O522" s="162">
        <v>218.49</v>
      </c>
      <c r="P522" s="164"/>
      <c r="Q522" s="123" t="s">
        <v>5553</v>
      </c>
      <c r="R522" s="123" t="s">
        <v>5554</v>
      </c>
    </row>
    <row r="523" spans="1:18" x14ac:dyDescent="0.2">
      <c r="A523" s="123"/>
      <c r="B523" s="123" t="s">
        <v>5556</v>
      </c>
      <c r="C523" s="123" t="s">
        <v>5555</v>
      </c>
      <c r="M523" s="160" t="s">
        <v>893</v>
      </c>
      <c r="N523" s="128">
        <v>11</v>
      </c>
      <c r="O523" s="162">
        <v>246.99</v>
      </c>
      <c r="P523" s="164"/>
      <c r="Q523" s="123" t="s">
        <v>5555</v>
      </c>
      <c r="R523" s="123" t="s">
        <v>5556</v>
      </c>
    </row>
    <row r="524" spans="1:18" x14ac:dyDescent="0.2">
      <c r="A524" s="127"/>
      <c r="B524" s="127" t="s">
        <v>5557</v>
      </c>
      <c r="C524" s="130" t="s">
        <v>1356</v>
      </c>
      <c r="M524" s="160" t="s">
        <v>4687</v>
      </c>
      <c r="N524" s="128">
        <v>11</v>
      </c>
      <c r="O524" s="162">
        <v>279.83999999999997</v>
      </c>
      <c r="P524" s="164"/>
      <c r="Q524" s="130" t="s">
        <v>1356</v>
      </c>
      <c r="R524" s="127" t="s">
        <v>5557</v>
      </c>
    </row>
    <row r="525" spans="1:18" x14ac:dyDescent="0.2">
      <c r="A525" s="127"/>
      <c r="B525" s="127" t="s">
        <v>5559</v>
      </c>
      <c r="C525" s="130" t="s">
        <v>5558</v>
      </c>
      <c r="M525" s="160" t="s">
        <v>284</v>
      </c>
      <c r="N525" s="128">
        <v>11</v>
      </c>
      <c r="O525" s="162">
        <v>193.88</v>
      </c>
      <c r="P525" s="164"/>
      <c r="Q525" s="130" t="s">
        <v>5558</v>
      </c>
      <c r="R525" s="127" t="s">
        <v>5559</v>
      </c>
    </row>
    <row r="526" spans="1:18" x14ac:dyDescent="0.2">
      <c r="A526" s="123"/>
      <c r="B526" s="123" t="s">
        <v>5561</v>
      </c>
      <c r="C526" s="123" t="s">
        <v>5560</v>
      </c>
      <c r="M526" s="160" t="s">
        <v>286</v>
      </c>
      <c r="N526" s="128">
        <v>11</v>
      </c>
      <c r="O526" s="162">
        <v>93</v>
      </c>
      <c r="P526" s="164"/>
      <c r="Q526" s="123" t="s">
        <v>5560</v>
      </c>
      <c r="R526" s="123" t="s">
        <v>5561</v>
      </c>
    </row>
    <row r="527" spans="1:18" x14ac:dyDescent="0.2">
      <c r="A527" s="123"/>
      <c r="B527" s="123" t="s">
        <v>5563</v>
      </c>
      <c r="C527" s="123" t="s">
        <v>5562</v>
      </c>
      <c r="M527" s="160" t="s">
        <v>4688</v>
      </c>
      <c r="N527" s="128">
        <v>11</v>
      </c>
      <c r="O527" s="162">
        <v>2</v>
      </c>
      <c r="P527" s="164"/>
      <c r="Q527" s="123" t="s">
        <v>5562</v>
      </c>
      <c r="R527" s="123" t="s">
        <v>5563</v>
      </c>
    </row>
    <row r="528" spans="1:18" x14ac:dyDescent="0.2">
      <c r="A528" s="127"/>
      <c r="B528" s="127" t="s">
        <v>5565</v>
      </c>
      <c r="C528" s="130" t="s">
        <v>5564</v>
      </c>
      <c r="M528" s="160" t="s">
        <v>147</v>
      </c>
      <c r="N528" s="128">
        <v>11</v>
      </c>
      <c r="O528" s="162">
        <v>14.88</v>
      </c>
      <c r="P528" s="164"/>
      <c r="Q528" s="130" t="s">
        <v>5564</v>
      </c>
      <c r="R528" s="127" t="s">
        <v>5565</v>
      </c>
    </row>
    <row r="529" spans="1:18" x14ac:dyDescent="0.2">
      <c r="A529" s="127"/>
      <c r="B529" s="127" t="s">
        <v>5567</v>
      </c>
      <c r="C529" s="130" t="s">
        <v>5566</v>
      </c>
      <c r="M529" s="160" t="s">
        <v>4689</v>
      </c>
      <c r="N529" s="128">
        <v>11</v>
      </c>
      <c r="O529" s="162">
        <v>28.88</v>
      </c>
      <c r="P529" s="164"/>
      <c r="Q529" s="130" t="s">
        <v>5566</v>
      </c>
      <c r="R529" s="127" t="s">
        <v>5567</v>
      </c>
    </row>
    <row r="530" spans="1:18" x14ac:dyDescent="0.2">
      <c r="A530" s="127"/>
      <c r="B530" s="127" t="s">
        <v>5569</v>
      </c>
      <c r="C530" s="130" t="s">
        <v>5568</v>
      </c>
      <c r="M530" s="160" t="s">
        <v>300</v>
      </c>
      <c r="N530" s="128">
        <v>11</v>
      </c>
      <c r="O530" s="162">
        <v>15</v>
      </c>
      <c r="P530" s="164"/>
      <c r="Q530" s="130" t="s">
        <v>5568</v>
      </c>
      <c r="R530" s="127" t="s">
        <v>5569</v>
      </c>
    </row>
    <row r="531" spans="1:18" x14ac:dyDescent="0.2">
      <c r="A531" s="127"/>
      <c r="B531" s="127" t="s">
        <v>5571</v>
      </c>
      <c r="C531" s="130" t="s">
        <v>5570</v>
      </c>
      <c r="M531" s="160" t="s">
        <v>182</v>
      </c>
      <c r="N531" s="128">
        <v>11</v>
      </c>
      <c r="O531" s="162">
        <v>99</v>
      </c>
      <c r="P531" s="164"/>
      <c r="Q531" s="130" t="s">
        <v>5570</v>
      </c>
      <c r="R531" s="127" t="s">
        <v>5571</v>
      </c>
    </row>
    <row r="532" spans="1:18" x14ac:dyDescent="0.2">
      <c r="A532" s="127"/>
      <c r="B532" s="127" t="s">
        <v>5573</v>
      </c>
      <c r="C532" s="130" t="s">
        <v>5572</v>
      </c>
      <c r="M532" s="160" t="s">
        <v>9311</v>
      </c>
      <c r="N532" s="128">
        <v>11</v>
      </c>
      <c r="O532" s="162">
        <v>6200.44</v>
      </c>
      <c r="P532" s="164"/>
      <c r="Q532" s="130" t="s">
        <v>5572</v>
      </c>
      <c r="R532" s="127" t="s">
        <v>5573</v>
      </c>
    </row>
    <row r="533" spans="1:18" x14ac:dyDescent="0.2">
      <c r="A533" s="123"/>
      <c r="B533" s="123" t="s">
        <v>5575</v>
      </c>
      <c r="C533" s="123" t="s">
        <v>5574</v>
      </c>
      <c r="M533" s="160" t="s">
        <v>9312</v>
      </c>
      <c r="N533" s="128">
        <v>11</v>
      </c>
      <c r="O533" s="162">
        <v>447138.34</v>
      </c>
      <c r="P533" s="164"/>
      <c r="Q533" s="123" t="s">
        <v>5574</v>
      </c>
      <c r="R533" s="123" t="s">
        <v>5575</v>
      </c>
    </row>
    <row r="534" spans="1:18" x14ac:dyDescent="0.2">
      <c r="A534" s="127"/>
      <c r="B534" s="127" t="s">
        <v>5577</v>
      </c>
      <c r="C534" s="130" t="s">
        <v>5576</v>
      </c>
      <c r="M534" s="160" t="s">
        <v>654</v>
      </c>
      <c r="N534" s="128">
        <v>11</v>
      </c>
      <c r="O534" s="162">
        <v>33.28</v>
      </c>
      <c r="P534" s="164"/>
      <c r="Q534" s="130" t="s">
        <v>5576</v>
      </c>
      <c r="R534" s="127" t="s">
        <v>5577</v>
      </c>
    </row>
    <row r="535" spans="1:18" x14ac:dyDescent="0.2">
      <c r="A535" s="127"/>
      <c r="B535" s="127" t="s">
        <v>5578</v>
      </c>
      <c r="C535" s="130" t="s">
        <v>1402</v>
      </c>
      <c r="M535" s="160" t="s">
        <v>656</v>
      </c>
      <c r="N535" s="128">
        <v>11</v>
      </c>
      <c r="O535" s="162">
        <v>33.28</v>
      </c>
      <c r="P535" s="164"/>
      <c r="Q535" s="130" t="s">
        <v>1402</v>
      </c>
      <c r="R535" s="127" t="s">
        <v>5578</v>
      </c>
    </row>
    <row r="536" spans="1:18" x14ac:dyDescent="0.2">
      <c r="A536" s="123"/>
      <c r="B536" s="123" t="s">
        <v>5580</v>
      </c>
      <c r="C536" s="123" t="s">
        <v>5579</v>
      </c>
      <c r="M536" s="160" t="s">
        <v>658</v>
      </c>
      <c r="N536" s="128">
        <v>11</v>
      </c>
      <c r="O536" s="162">
        <v>33.28</v>
      </c>
      <c r="P536" s="164"/>
      <c r="Q536" s="123" t="s">
        <v>5579</v>
      </c>
      <c r="R536" s="123" t="s">
        <v>5580</v>
      </c>
    </row>
    <row r="537" spans="1:18" x14ac:dyDescent="0.2">
      <c r="A537" s="127"/>
      <c r="B537" s="127" t="s">
        <v>5582</v>
      </c>
      <c r="C537" s="130" t="s">
        <v>5581</v>
      </c>
      <c r="M537" s="160" t="s">
        <v>4690</v>
      </c>
      <c r="N537" s="128">
        <v>11</v>
      </c>
      <c r="O537" s="162">
        <v>24357.759999999998</v>
      </c>
      <c r="P537" s="164"/>
      <c r="Q537" s="130" t="s">
        <v>5581</v>
      </c>
      <c r="R537" s="127" t="s">
        <v>5582</v>
      </c>
    </row>
    <row r="538" spans="1:18" x14ac:dyDescent="0.2">
      <c r="A538" s="127"/>
      <c r="B538" s="127" t="s">
        <v>5584</v>
      </c>
      <c r="C538" s="130" t="s">
        <v>5583</v>
      </c>
      <c r="M538" s="160" t="s">
        <v>4691</v>
      </c>
      <c r="N538" s="128">
        <v>11</v>
      </c>
      <c r="O538" s="162">
        <v>28697</v>
      </c>
      <c r="P538" s="164"/>
      <c r="Q538" s="130" t="s">
        <v>5583</v>
      </c>
      <c r="R538" s="127" t="s">
        <v>5584</v>
      </c>
    </row>
    <row r="539" spans="1:18" x14ac:dyDescent="0.2">
      <c r="A539" s="127"/>
      <c r="B539" s="127" t="s">
        <v>5586</v>
      </c>
      <c r="C539" s="130" t="s">
        <v>5585</v>
      </c>
      <c r="M539" s="160" t="s">
        <v>9313</v>
      </c>
      <c r="N539" s="128">
        <v>11</v>
      </c>
      <c r="O539" s="162">
        <v>0</v>
      </c>
      <c r="P539" s="164"/>
      <c r="Q539" s="130" t="s">
        <v>5585</v>
      </c>
      <c r="R539" s="127" t="s">
        <v>5586</v>
      </c>
    </row>
    <row r="540" spans="1:18" x14ac:dyDescent="0.2">
      <c r="A540" s="123"/>
      <c r="B540" s="123" t="s">
        <v>5588</v>
      </c>
      <c r="C540" s="123" t="s">
        <v>5587</v>
      </c>
      <c r="M540" s="160" t="s">
        <v>4692</v>
      </c>
      <c r="N540" s="128">
        <v>11</v>
      </c>
      <c r="O540" s="162">
        <v>0</v>
      </c>
      <c r="P540" s="164"/>
      <c r="Q540" s="123" t="s">
        <v>5587</v>
      </c>
      <c r="R540" s="123" t="s">
        <v>5588</v>
      </c>
    </row>
    <row r="541" spans="1:18" x14ac:dyDescent="0.2">
      <c r="A541" s="127"/>
      <c r="B541" s="127" t="s">
        <v>5590</v>
      </c>
      <c r="C541" s="130" t="s">
        <v>5589</v>
      </c>
      <c r="M541" s="160" t="s">
        <v>9314</v>
      </c>
      <c r="N541" s="128">
        <v>11</v>
      </c>
      <c r="O541" s="162">
        <v>13733.32</v>
      </c>
      <c r="P541" s="164"/>
      <c r="Q541" s="130" t="s">
        <v>5589</v>
      </c>
      <c r="R541" s="127" t="s">
        <v>5590</v>
      </c>
    </row>
    <row r="542" spans="1:18" x14ac:dyDescent="0.2">
      <c r="A542" s="127"/>
      <c r="B542" s="127" t="s">
        <v>5592</v>
      </c>
      <c r="C542" s="130" t="s">
        <v>5591</v>
      </c>
      <c r="M542" s="160" t="s">
        <v>46</v>
      </c>
      <c r="N542" s="128">
        <v>11</v>
      </c>
      <c r="O542" s="162">
        <v>23.68</v>
      </c>
      <c r="P542" s="164"/>
      <c r="Q542" s="130" t="s">
        <v>5591</v>
      </c>
      <c r="R542" s="127" t="s">
        <v>5592</v>
      </c>
    </row>
    <row r="543" spans="1:18" x14ac:dyDescent="0.2">
      <c r="A543" s="127"/>
      <c r="B543" s="127" t="s">
        <v>5594</v>
      </c>
      <c r="C543" s="130" t="s">
        <v>5593</v>
      </c>
      <c r="M543" s="160" t="s">
        <v>288</v>
      </c>
      <c r="N543" s="128">
        <v>11</v>
      </c>
      <c r="O543" s="162">
        <v>26.6</v>
      </c>
      <c r="P543" s="164"/>
      <c r="Q543" s="130" t="s">
        <v>5593</v>
      </c>
      <c r="R543" s="127" t="s">
        <v>5594</v>
      </c>
    </row>
    <row r="544" spans="1:18" x14ac:dyDescent="0.2">
      <c r="A544" s="127"/>
      <c r="B544" s="127" t="s">
        <v>5596</v>
      </c>
      <c r="C544" s="130" t="s">
        <v>5595</v>
      </c>
      <c r="M544" s="160" t="s">
        <v>307</v>
      </c>
      <c r="N544" s="128">
        <v>11</v>
      </c>
      <c r="O544" s="162">
        <v>17.48</v>
      </c>
      <c r="P544" s="164"/>
      <c r="Q544" s="130" t="s">
        <v>5595</v>
      </c>
      <c r="R544" s="127" t="s">
        <v>5596</v>
      </c>
    </row>
    <row r="545" spans="1:18" x14ac:dyDescent="0.2">
      <c r="A545" s="127"/>
      <c r="B545" s="127" t="s">
        <v>5598</v>
      </c>
      <c r="C545" s="130" t="s">
        <v>5597</v>
      </c>
      <c r="M545" s="160" t="s">
        <v>117</v>
      </c>
      <c r="N545" s="128">
        <v>11</v>
      </c>
      <c r="O545" s="162">
        <v>19.88</v>
      </c>
      <c r="P545" s="164"/>
      <c r="Q545" s="130" t="s">
        <v>5597</v>
      </c>
      <c r="R545" s="127" t="s">
        <v>5598</v>
      </c>
    </row>
    <row r="546" spans="1:18" x14ac:dyDescent="0.2">
      <c r="A546" s="127"/>
      <c r="B546" s="127" t="s">
        <v>5599</v>
      </c>
      <c r="C546" s="130" t="s">
        <v>1411</v>
      </c>
      <c r="M546" s="160" t="s">
        <v>4693</v>
      </c>
      <c r="N546" s="128">
        <v>11</v>
      </c>
      <c r="O546" s="162">
        <v>39.880000000000003</v>
      </c>
      <c r="P546" s="164"/>
      <c r="Q546" s="130" t="s">
        <v>1411</v>
      </c>
      <c r="R546" s="127" t="s">
        <v>5599</v>
      </c>
    </row>
    <row r="547" spans="1:18" x14ac:dyDescent="0.2">
      <c r="A547" s="127"/>
      <c r="B547" s="127" t="s">
        <v>5601</v>
      </c>
      <c r="C547" s="130" t="s">
        <v>5600</v>
      </c>
      <c r="M547" s="160" t="s">
        <v>119</v>
      </c>
      <c r="N547" s="128">
        <v>11</v>
      </c>
      <c r="O547" s="162">
        <v>19.28</v>
      </c>
      <c r="P547" s="164"/>
      <c r="Q547" s="130" t="s">
        <v>5600</v>
      </c>
      <c r="R547" s="127" t="s">
        <v>5601</v>
      </c>
    </row>
    <row r="548" spans="1:18" x14ac:dyDescent="0.2">
      <c r="A548" s="127"/>
      <c r="B548" s="127" t="s">
        <v>5603</v>
      </c>
      <c r="C548" s="130" t="s">
        <v>5602</v>
      </c>
      <c r="M548" s="160" t="s">
        <v>305</v>
      </c>
      <c r="N548" s="128">
        <v>11</v>
      </c>
      <c r="O548" s="162">
        <v>845</v>
      </c>
      <c r="P548" s="164"/>
      <c r="Q548" s="130" t="s">
        <v>5602</v>
      </c>
      <c r="R548" s="127" t="s">
        <v>5603</v>
      </c>
    </row>
    <row r="549" spans="1:18" x14ac:dyDescent="0.2">
      <c r="A549" s="127"/>
      <c r="B549" s="127" t="s">
        <v>5605</v>
      </c>
      <c r="C549" s="130" t="s">
        <v>5604</v>
      </c>
      <c r="M549" s="160" t="s">
        <v>303</v>
      </c>
      <c r="N549" s="128">
        <v>11</v>
      </c>
      <c r="O549" s="162">
        <v>79</v>
      </c>
      <c r="P549" s="164"/>
      <c r="Q549" s="130" t="s">
        <v>5604</v>
      </c>
      <c r="R549" s="127" t="s">
        <v>5605</v>
      </c>
    </row>
    <row r="550" spans="1:18" x14ac:dyDescent="0.2">
      <c r="A550" s="127"/>
      <c r="B550" s="127" t="s">
        <v>5607</v>
      </c>
      <c r="C550" s="130" t="s">
        <v>5606</v>
      </c>
      <c r="M550" s="160" t="s">
        <v>4694</v>
      </c>
      <c r="N550" s="128">
        <v>11</v>
      </c>
      <c r="O550" s="162">
        <v>5</v>
      </c>
      <c r="P550" s="164"/>
      <c r="Q550" s="130" t="s">
        <v>5606</v>
      </c>
      <c r="R550" s="127" t="s">
        <v>5607</v>
      </c>
    </row>
    <row r="551" spans="1:18" x14ac:dyDescent="0.2">
      <c r="A551" s="127"/>
      <c r="B551" s="127" t="s">
        <v>5609</v>
      </c>
      <c r="C551" s="130" t="s">
        <v>5608</v>
      </c>
      <c r="M551" s="160" t="s">
        <v>9315</v>
      </c>
      <c r="N551" s="128">
        <v>11</v>
      </c>
      <c r="O551" s="162">
        <v>7247.32</v>
      </c>
      <c r="P551" s="164"/>
      <c r="Q551" s="130" t="s">
        <v>5608</v>
      </c>
      <c r="R551" s="127" t="s">
        <v>5609</v>
      </c>
    </row>
    <row r="552" spans="1:18" x14ac:dyDescent="0.2">
      <c r="A552" s="127"/>
      <c r="B552" s="127" t="s">
        <v>5611</v>
      </c>
      <c r="C552" s="130" t="s">
        <v>5610</v>
      </c>
      <c r="M552" s="160" t="s">
        <v>646</v>
      </c>
      <c r="N552" s="128">
        <v>11</v>
      </c>
      <c r="O552" s="162">
        <v>1275</v>
      </c>
      <c r="P552" s="164"/>
      <c r="Q552" s="130" t="s">
        <v>5610</v>
      </c>
      <c r="R552" s="127" t="s">
        <v>5611</v>
      </c>
    </row>
    <row r="553" spans="1:18" x14ac:dyDescent="0.2">
      <c r="A553" s="127"/>
      <c r="B553" s="127" t="s">
        <v>5613</v>
      </c>
      <c r="C553" s="130" t="s">
        <v>5612</v>
      </c>
      <c r="M553" s="160" t="s">
        <v>644</v>
      </c>
      <c r="N553" s="128">
        <v>11</v>
      </c>
      <c r="O553" s="162">
        <v>1275</v>
      </c>
      <c r="P553" s="164"/>
      <c r="Q553" s="130" t="s">
        <v>5612</v>
      </c>
      <c r="R553" s="127" t="s">
        <v>5613</v>
      </c>
    </row>
    <row r="554" spans="1:18" x14ac:dyDescent="0.2">
      <c r="A554" s="127"/>
      <c r="B554" s="127" t="s">
        <v>5615</v>
      </c>
      <c r="C554" s="130" t="s">
        <v>5614</v>
      </c>
      <c r="M554" s="160" t="s">
        <v>9316</v>
      </c>
      <c r="N554" s="128">
        <v>11</v>
      </c>
      <c r="O554" s="162">
        <v>12490</v>
      </c>
      <c r="P554" s="164"/>
      <c r="Q554" s="130" t="s">
        <v>5614</v>
      </c>
      <c r="R554" s="127" t="s">
        <v>5615</v>
      </c>
    </row>
    <row r="555" spans="1:18" x14ac:dyDescent="0.2">
      <c r="A555" s="127"/>
      <c r="B555" s="127" t="s">
        <v>5617</v>
      </c>
      <c r="C555" s="130" t="s">
        <v>5616</v>
      </c>
      <c r="M555" s="160" t="s">
        <v>4695</v>
      </c>
      <c r="N555" s="128">
        <v>11</v>
      </c>
      <c r="O555" s="162">
        <v>27.98</v>
      </c>
      <c r="P555" s="164"/>
      <c r="Q555" s="130" t="s">
        <v>5616</v>
      </c>
      <c r="R555" s="127" t="s">
        <v>5617</v>
      </c>
    </row>
    <row r="556" spans="1:18" x14ac:dyDescent="0.2">
      <c r="A556" s="127"/>
      <c r="B556" s="127" t="s">
        <v>5619</v>
      </c>
      <c r="C556" s="130" t="s">
        <v>5618</v>
      </c>
      <c r="M556" s="160" t="s">
        <v>309</v>
      </c>
      <c r="N556" s="128">
        <v>11</v>
      </c>
      <c r="O556" s="162">
        <v>53.68</v>
      </c>
      <c r="P556" s="164"/>
      <c r="Q556" s="130" t="s">
        <v>5618</v>
      </c>
      <c r="R556" s="127" t="s">
        <v>5619</v>
      </c>
    </row>
    <row r="557" spans="1:18" x14ac:dyDescent="0.2">
      <c r="A557" s="127"/>
      <c r="B557" s="127" t="s">
        <v>5620</v>
      </c>
      <c r="C557" s="130" t="s">
        <v>2133</v>
      </c>
      <c r="M557" s="160" t="s">
        <v>4696</v>
      </c>
      <c r="N557" s="128">
        <v>11</v>
      </c>
      <c r="O557" s="162">
        <v>22</v>
      </c>
      <c r="P557" s="164"/>
      <c r="Q557" s="130" t="s">
        <v>2133</v>
      </c>
      <c r="R557" s="127" t="s">
        <v>5620</v>
      </c>
    </row>
    <row r="558" spans="1:18" x14ac:dyDescent="0.2">
      <c r="A558" s="127"/>
      <c r="B558" s="127" t="s">
        <v>5622</v>
      </c>
      <c r="C558" s="130" t="s">
        <v>5621</v>
      </c>
      <c r="M558" s="160" t="s">
        <v>121</v>
      </c>
      <c r="N558" s="128">
        <v>11</v>
      </c>
      <c r="O558" s="162">
        <v>17.5</v>
      </c>
      <c r="P558" s="164"/>
      <c r="Q558" s="130" t="s">
        <v>5621</v>
      </c>
      <c r="R558" s="127" t="s">
        <v>5622</v>
      </c>
    </row>
    <row r="559" spans="1:18" x14ac:dyDescent="0.2">
      <c r="A559" s="127"/>
      <c r="B559" s="127" t="s">
        <v>5624</v>
      </c>
      <c r="C559" s="130" t="s">
        <v>5623</v>
      </c>
      <c r="M559" s="160" t="s">
        <v>123</v>
      </c>
      <c r="N559" s="128">
        <v>11</v>
      </c>
      <c r="O559" s="162">
        <v>53</v>
      </c>
      <c r="P559" s="164"/>
      <c r="Q559" s="130" t="s">
        <v>5623</v>
      </c>
      <c r="R559" s="127" t="s">
        <v>5624</v>
      </c>
    </row>
    <row r="560" spans="1:18" x14ac:dyDescent="0.2">
      <c r="A560" s="127"/>
      <c r="B560" s="127" t="s">
        <v>5626</v>
      </c>
      <c r="C560" s="130" t="s">
        <v>5625</v>
      </c>
      <c r="M560" s="160" t="s">
        <v>125</v>
      </c>
      <c r="N560" s="128">
        <v>11</v>
      </c>
      <c r="O560" s="162">
        <v>102.5</v>
      </c>
      <c r="P560" s="164"/>
      <c r="Q560" s="130" t="s">
        <v>5625</v>
      </c>
      <c r="R560" s="127" t="s">
        <v>5626</v>
      </c>
    </row>
    <row r="561" spans="1:18" x14ac:dyDescent="0.2">
      <c r="A561" s="127"/>
      <c r="B561" s="127" t="s">
        <v>5628</v>
      </c>
      <c r="C561" s="130" t="s">
        <v>5627</v>
      </c>
      <c r="M561" s="160" t="s">
        <v>127</v>
      </c>
      <c r="N561" s="128">
        <v>11</v>
      </c>
      <c r="O561" s="162">
        <v>17.5</v>
      </c>
      <c r="P561" s="164"/>
      <c r="Q561" s="130" t="s">
        <v>5627</v>
      </c>
      <c r="R561" s="127" t="s">
        <v>5628</v>
      </c>
    </row>
    <row r="562" spans="1:18" x14ac:dyDescent="0.2">
      <c r="A562" s="127"/>
      <c r="B562" s="127" t="s">
        <v>5630</v>
      </c>
      <c r="C562" s="130" t="s">
        <v>5629</v>
      </c>
      <c r="M562" s="160" t="s">
        <v>4697</v>
      </c>
      <c r="N562" s="128">
        <v>11</v>
      </c>
      <c r="O562" s="162">
        <v>0</v>
      </c>
      <c r="P562" s="164"/>
      <c r="Q562" s="130" t="s">
        <v>5629</v>
      </c>
      <c r="R562" s="127" t="s">
        <v>5630</v>
      </c>
    </row>
    <row r="563" spans="1:18" x14ac:dyDescent="0.2">
      <c r="A563" s="123"/>
      <c r="B563" s="123" t="s">
        <v>5632</v>
      </c>
      <c r="C563" s="123" t="s">
        <v>5631</v>
      </c>
      <c r="M563" s="160" t="s">
        <v>129</v>
      </c>
      <c r="N563" s="128">
        <v>11</v>
      </c>
      <c r="O563" s="162">
        <v>8.75</v>
      </c>
      <c r="P563" s="164"/>
      <c r="Q563" s="123" t="s">
        <v>5631</v>
      </c>
      <c r="R563" s="123" t="s">
        <v>5632</v>
      </c>
    </row>
    <row r="564" spans="1:18" x14ac:dyDescent="0.2">
      <c r="A564" s="127"/>
      <c r="B564" s="127" t="s">
        <v>5634</v>
      </c>
      <c r="C564" s="130" t="s">
        <v>5633</v>
      </c>
      <c r="M564" s="160" t="s">
        <v>131</v>
      </c>
      <c r="N564" s="128">
        <v>11</v>
      </c>
      <c r="O564" s="162">
        <v>17.5</v>
      </c>
      <c r="P564" s="164"/>
      <c r="Q564" s="130" t="s">
        <v>5633</v>
      </c>
      <c r="R564" s="127" t="s">
        <v>5634</v>
      </c>
    </row>
    <row r="565" spans="1:18" x14ac:dyDescent="0.2">
      <c r="A565" s="127"/>
      <c r="B565" s="127" t="s">
        <v>5636</v>
      </c>
      <c r="C565" s="130" t="s">
        <v>5635</v>
      </c>
      <c r="M565" s="160" t="s">
        <v>9317</v>
      </c>
      <c r="N565" s="128">
        <v>11</v>
      </c>
      <c r="O565" s="162">
        <v>0</v>
      </c>
      <c r="P565" s="164"/>
      <c r="Q565" s="130" t="s">
        <v>5635</v>
      </c>
      <c r="R565" s="127" t="s">
        <v>5636</v>
      </c>
    </row>
    <row r="566" spans="1:18" x14ac:dyDescent="0.2">
      <c r="A566" s="127"/>
      <c r="B566" s="127" t="s">
        <v>5638</v>
      </c>
      <c r="C566" s="130" t="s">
        <v>5637</v>
      </c>
      <c r="M566" s="160" t="s">
        <v>4698</v>
      </c>
      <c r="N566" s="128">
        <v>11</v>
      </c>
      <c r="O566" s="162">
        <v>66.8</v>
      </c>
      <c r="P566" s="164"/>
      <c r="Q566" s="130" t="s">
        <v>5637</v>
      </c>
      <c r="R566" s="127" t="s">
        <v>5638</v>
      </c>
    </row>
    <row r="567" spans="1:18" x14ac:dyDescent="0.2">
      <c r="A567" s="127"/>
      <c r="B567" s="127" t="s">
        <v>5640</v>
      </c>
      <c r="C567" s="130" t="s">
        <v>5639</v>
      </c>
      <c r="M567" s="160" t="s">
        <v>4699</v>
      </c>
      <c r="N567" s="128">
        <v>11</v>
      </c>
      <c r="O567" s="162">
        <v>2.6</v>
      </c>
      <c r="P567" s="164"/>
      <c r="Q567" s="130" t="s">
        <v>5639</v>
      </c>
      <c r="R567" s="127" t="s">
        <v>5640</v>
      </c>
    </row>
    <row r="568" spans="1:18" x14ac:dyDescent="0.2">
      <c r="A568" s="127"/>
      <c r="B568" s="127" t="s">
        <v>5641</v>
      </c>
      <c r="C568" s="130" t="s">
        <v>2116</v>
      </c>
      <c r="M568" s="160" t="s">
        <v>104</v>
      </c>
      <c r="N568" s="128">
        <v>11</v>
      </c>
      <c r="O568" s="162">
        <v>62.9</v>
      </c>
      <c r="P568" s="164"/>
      <c r="Q568" s="130" t="s">
        <v>2116</v>
      </c>
      <c r="R568" s="127" t="s">
        <v>5641</v>
      </c>
    </row>
    <row r="569" spans="1:18" x14ac:dyDescent="0.2">
      <c r="A569" s="127"/>
      <c r="B569" s="127" t="s">
        <v>5643</v>
      </c>
      <c r="C569" s="130" t="s">
        <v>5642</v>
      </c>
      <c r="M569" s="160" t="s">
        <v>4700</v>
      </c>
      <c r="N569" s="128">
        <v>11</v>
      </c>
      <c r="O569" s="162">
        <v>3115</v>
      </c>
      <c r="P569" s="164"/>
      <c r="Q569" s="130" t="s">
        <v>5642</v>
      </c>
      <c r="R569" s="127" t="s">
        <v>5643</v>
      </c>
    </row>
    <row r="570" spans="1:18" x14ac:dyDescent="0.2">
      <c r="A570" s="127"/>
      <c r="B570" s="127" t="s">
        <v>5645</v>
      </c>
      <c r="C570" s="130" t="s">
        <v>5644</v>
      </c>
      <c r="M570" s="160" t="s">
        <v>4701</v>
      </c>
      <c r="N570" s="128">
        <v>11</v>
      </c>
      <c r="O570" s="162">
        <v>3565</v>
      </c>
      <c r="P570" s="164"/>
      <c r="Q570" s="130" t="s">
        <v>5644</v>
      </c>
      <c r="R570" s="127" t="s">
        <v>5645</v>
      </c>
    </row>
    <row r="571" spans="1:18" x14ac:dyDescent="0.2">
      <c r="A571" s="127"/>
      <c r="B571" s="127" t="s">
        <v>5647</v>
      </c>
      <c r="C571" s="130" t="s">
        <v>5646</v>
      </c>
      <c r="M571" s="160" t="s">
        <v>4702</v>
      </c>
      <c r="N571" s="128">
        <v>11</v>
      </c>
      <c r="O571" s="162">
        <v>3565</v>
      </c>
      <c r="P571" s="164"/>
      <c r="Q571" s="130" t="s">
        <v>5646</v>
      </c>
      <c r="R571" s="127" t="s">
        <v>5647</v>
      </c>
    </row>
    <row r="572" spans="1:18" x14ac:dyDescent="0.2">
      <c r="A572" s="127"/>
      <c r="B572" s="127" t="s">
        <v>5649</v>
      </c>
      <c r="C572" s="130" t="s">
        <v>5648</v>
      </c>
      <c r="M572" s="160" t="s">
        <v>4703</v>
      </c>
      <c r="N572" s="128">
        <v>11</v>
      </c>
      <c r="O572" s="162">
        <v>3565</v>
      </c>
      <c r="P572" s="164"/>
      <c r="Q572" s="130" t="s">
        <v>5648</v>
      </c>
      <c r="R572" s="127" t="s">
        <v>5649</v>
      </c>
    </row>
    <row r="573" spans="1:18" x14ac:dyDescent="0.2">
      <c r="A573" s="127"/>
      <c r="B573" s="127" t="s">
        <v>5651</v>
      </c>
      <c r="C573" s="130" t="s">
        <v>5650</v>
      </c>
      <c r="M573" s="160" t="s">
        <v>4704</v>
      </c>
      <c r="N573" s="128">
        <v>11</v>
      </c>
      <c r="O573" s="162">
        <v>4400</v>
      </c>
      <c r="P573" s="164"/>
      <c r="Q573" s="130" t="s">
        <v>5650</v>
      </c>
      <c r="R573" s="127" t="s">
        <v>5651</v>
      </c>
    </row>
    <row r="574" spans="1:18" x14ac:dyDescent="0.2">
      <c r="A574" s="127"/>
      <c r="B574" s="127" t="s">
        <v>5653</v>
      </c>
      <c r="C574" s="130" t="s">
        <v>5652</v>
      </c>
      <c r="M574" s="160" t="s">
        <v>4705</v>
      </c>
      <c r="N574" s="128">
        <v>11</v>
      </c>
      <c r="O574" s="162">
        <v>5900</v>
      </c>
      <c r="P574" s="164"/>
      <c r="Q574" s="130" t="s">
        <v>5652</v>
      </c>
      <c r="R574" s="127" t="s">
        <v>5653</v>
      </c>
    </row>
    <row r="575" spans="1:18" x14ac:dyDescent="0.2">
      <c r="A575" s="127"/>
      <c r="B575" s="127" t="s">
        <v>5655</v>
      </c>
      <c r="C575" s="130" t="s">
        <v>5654</v>
      </c>
      <c r="M575" s="160" t="s">
        <v>4706</v>
      </c>
      <c r="N575" s="128">
        <v>11</v>
      </c>
      <c r="O575" s="162">
        <v>5900</v>
      </c>
      <c r="P575" s="164"/>
      <c r="Q575" s="130" t="s">
        <v>5654</v>
      </c>
      <c r="R575" s="127" t="s">
        <v>5655</v>
      </c>
    </row>
    <row r="576" spans="1:18" x14ac:dyDescent="0.2">
      <c r="A576" s="127"/>
      <c r="B576" s="127" t="s">
        <v>5657</v>
      </c>
      <c r="C576" s="130" t="s">
        <v>5656</v>
      </c>
      <c r="M576" s="160" t="s">
        <v>4707</v>
      </c>
      <c r="N576" s="128">
        <v>11</v>
      </c>
      <c r="O576" s="162">
        <v>5900</v>
      </c>
      <c r="P576" s="164"/>
      <c r="Q576" s="130" t="s">
        <v>5656</v>
      </c>
      <c r="R576" s="127" t="s">
        <v>5657</v>
      </c>
    </row>
    <row r="577" spans="1:18" x14ac:dyDescent="0.2">
      <c r="A577" s="127"/>
      <c r="B577" s="127" t="s">
        <v>5658</v>
      </c>
      <c r="C577" s="130" t="s">
        <v>2137</v>
      </c>
      <c r="M577" s="160" t="s">
        <v>455</v>
      </c>
      <c r="N577" s="128">
        <v>11</v>
      </c>
      <c r="O577" s="162">
        <v>2458</v>
      </c>
      <c r="P577" s="164"/>
      <c r="Q577" s="130" t="s">
        <v>2137</v>
      </c>
      <c r="R577" s="127" t="s">
        <v>5658</v>
      </c>
    </row>
    <row r="578" spans="1:18" x14ac:dyDescent="0.2">
      <c r="A578" s="127"/>
      <c r="B578" s="127" t="s">
        <v>5660</v>
      </c>
      <c r="C578" s="130" t="s">
        <v>5659</v>
      </c>
      <c r="M578" s="160" t="s">
        <v>457</v>
      </c>
      <c r="N578" s="128">
        <v>11</v>
      </c>
      <c r="O578" s="162">
        <v>1750</v>
      </c>
      <c r="P578" s="164"/>
      <c r="Q578" s="130" t="s">
        <v>5659</v>
      </c>
      <c r="R578" s="127" t="s">
        <v>5660</v>
      </c>
    </row>
    <row r="579" spans="1:18" x14ac:dyDescent="0.2">
      <c r="A579" s="127"/>
      <c r="B579" s="127" t="s">
        <v>5662</v>
      </c>
      <c r="C579" s="130" t="s">
        <v>5661</v>
      </c>
      <c r="M579" s="160" t="s">
        <v>459</v>
      </c>
      <c r="N579" s="128">
        <v>11</v>
      </c>
      <c r="O579" s="162">
        <v>2515</v>
      </c>
      <c r="P579" s="164"/>
      <c r="Q579" s="130" t="s">
        <v>5661</v>
      </c>
      <c r="R579" s="127" t="s">
        <v>5662</v>
      </c>
    </row>
    <row r="580" spans="1:18" x14ac:dyDescent="0.2">
      <c r="A580" s="127"/>
      <c r="B580" s="127" t="s">
        <v>5664</v>
      </c>
      <c r="C580" s="130" t="s">
        <v>5663</v>
      </c>
      <c r="M580" s="160" t="s">
        <v>4708</v>
      </c>
      <c r="N580" s="128">
        <v>11</v>
      </c>
      <c r="O580" s="162">
        <v>1630</v>
      </c>
      <c r="P580" s="164"/>
      <c r="Q580" s="130" t="s">
        <v>5663</v>
      </c>
      <c r="R580" s="127" t="s">
        <v>5664</v>
      </c>
    </row>
    <row r="581" spans="1:18" x14ac:dyDescent="0.2">
      <c r="A581" s="127"/>
      <c r="B581" s="127" t="s">
        <v>5666</v>
      </c>
      <c r="C581" s="130" t="s">
        <v>5665</v>
      </c>
      <c r="M581" s="160" t="s">
        <v>4709</v>
      </c>
      <c r="N581" s="128">
        <v>11</v>
      </c>
      <c r="O581" s="162">
        <v>3400</v>
      </c>
      <c r="P581" s="164"/>
      <c r="Q581" s="130" t="s">
        <v>5665</v>
      </c>
      <c r="R581" s="127" t="s">
        <v>5666</v>
      </c>
    </row>
    <row r="582" spans="1:18" x14ac:dyDescent="0.2">
      <c r="A582" s="127"/>
      <c r="B582" s="127" t="s">
        <v>5668</v>
      </c>
      <c r="C582" s="130" t="s">
        <v>5667</v>
      </c>
      <c r="M582" s="160" t="s">
        <v>4710</v>
      </c>
      <c r="N582" s="128">
        <v>11</v>
      </c>
      <c r="O582" s="162">
        <v>4840</v>
      </c>
      <c r="P582" s="164"/>
      <c r="Q582" s="130" t="s">
        <v>5667</v>
      </c>
      <c r="R582" s="127" t="s">
        <v>5668</v>
      </c>
    </row>
    <row r="583" spans="1:18" x14ac:dyDescent="0.2">
      <c r="A583" s="127"/>
      <c r="B583" s="127" t="s">
        <v>5670</v>
      </c>
      <c r="C583" s="130" t="s">
        <v>5669</v>
      </c>
      <c r="M583" s="160" t="s">
        <v>4711</v>
      </c>
      <c r="N583" s="128">
        <v>11</v>
      </c>
      <c r="O583" s="162">
        <v>2990</v>
      </c>
      <c r="P583" s="164"/>
      <c r="Q583" s="130" t="s">
        <v>5669</v>
      </c>
      <c r="R583" s="127" t="s">
        <v>5670</v>
      </c>
    </row>
    <row r="584" spans="1:18" x14ac:dyDescent="0.2">
      <c r="A584" s="127"/>
      <c r="B584" s="127" t="s">
        <v>5672</v>
      </c>
      <c r="C584" s="130" t="s">
        <v>5671</v>
      </c>
      <c r="M584" s="160" t="s">
        <v>4712</v>
      </c>
      <c r="N584" s="128">
        <v>11</v>
      </c>
      <c r="O584" s="162">
        <v>3355</v>
      </c>
      <c r="P584" s="164"/>
      <c r="Q584" s="130" t="s">
        <v>5671</v>
      </c>
      <c r="R584" s="127" t="s">
        <v>5672</v>
      </c>
    </row>
    <row r="585" spans="1:18" x14ac:dyDescent="0.2">
      <c r="A585" s="123"/>
      <c r="B585" s="123" t="s">
        <v>5674</v>
      </c>
      <c r="C585" s="123" t="s">
        <v>5673</v>
      </c>
      <c r="M585" s="160" t="s">
        <v>4713</v>
      </c>
      <c r="N585" s="128">
        <v>11</v>
      </c>
      <c r="O585" s="162">
        <v>4529</v>
      </c>
      <c r="P585" s="164"/>
      <c r="Q585" s="123" t="s">
        <v>5673</v>
      </c>
      <c r="R585" s="123" t="s">
        <v>5674</v>
      </c>
    </row>
    <row r="586" spans="1:18" x14ac:dyDescent="0.2">
      <c r="A586" s="123"/>
      <c r="B586" s="123" t="s">
        <v>5676</v>
      </c>
      <c r="C586" s="123" t="s">
        <v>5675</v>
      </c>
      <c r="M586" s="160" t="s">
        <v>461</v>
      </c>
      <c r="N586" s="128">
        <v>11</v>
      </c>
      <c r="O586" s="162">
        <v>2828.8</v>
      </c>
      <c r="P586" s="164"/>
      <c r="Q586" s="123" t="s">
        <v>5675</v>
      </c>
      <c r="R586" s="123" t="s">
        <v>5676</v>
      </c>
    </row>
    <row r="587" spans="1:18" x14ac:dyDescent="0.2">
      <c r="A587" s="123"/>
      <c r="B587" s="123" t="s">
        <v>5678</v>
      </c>
      <c r="C587" s="123" t="s">
        <v>5677</v>
      </c>
      <c r="M587" s="160" t="s">
        <v>463</v>
      </c>
      <c r="N587" s="128">
        <v>11</v>
      </c>
      <c r="O587" s="162">
        <v>4123.6000000000004</v>
      </c>
      <c r="P587" s="164"/>
      <c r="Q587" s="123" t="s">
        <v>5677</v>
      </c>
      <c r="R587" s="123" t="s">
        <v>5678</v>
      </c>
    </row>
    <row r="588" spans="1:18" x14ac:dyDescent="0.2">
      <c r="A588" s="127"/>
      <c r="B588" s="127" t="s">
        <v>5679</v>
      </c>
      <c r="C588" s="130" t="s">
        <v>2107</v>
      </c>
      <c r="M588" s="160" t="s">
        <v>4714</v>
      </c>
      <c r="N588" s="128">
        <v>11</v>
      </c>
      <c r="O588" s="162">
        <v>4646</v>
      </c>
      <c r="P588" s="164"/>
      <c r="Q588" s="130" t="s">
        <v>2107</v>
      </c>
      <c r="R588" s="127" t="s">
        <v>5679</v>
      </c>
    </row>
    <row r="589" spans="1:18" x14ac:dyDescent="0.2">
      <c r="A589" s="127"/>
      <c r="B589" s="127" t="s">
        <v>5681</v>
      </c>
      <c r="C589" s="130" t="s">
        <v>5680</v>
      </c>
      <c r="M589" s="160" t="s">
        <v>621</v>
      </c>
      <c r="N589" s="128">
        <v>11</v>
      </c>
      <c r="O589" s="162">
        <v>5836</v>
      </c>
      <c r="P589" s="164"/>
      <c r="Q589" s="130" t="s">
        <v>5680</v>
      </c>
      <c r="R589" s="127" t="s">
        <v>5681</v>
      </c>
    </row>
    <row r="590" spans="1:18" x14ac:dyDescent="0.2">
      <c r="A590" s="127"/>
      <c r="B590" s="127" t="s">
        <v>5683</v>
      </c>
      <c r="C590" s="130" t="s">
        <v>5682</v>
      </c>
      <c r="M590" s="160" t="s">
        <v>623</v>
      </c>
      <c r="N590" s="128">
        <v>11</v>
      </c>
      <c r="O590" s="162">
        <v>12884</v>
      </c>
      <c r="P590" s="164"/>
      <c r="Q590" s="130" t="s">
        <v>5682</v>
      </c>
      <c r="R590" s="127" t="s">
        <v>5683</v>
      </c>
    </row>
    <row r="591" spans="1:18" x14ac:dyDescent="0.2">
      <c r="A591" s="127"/>
      <c r="B591" s="127" t="s">
        <v>5685</v>
      </c>
      <c r="C591" s="130" t="s">
        <v>5684</v>
      </c>
      <c r="M591" s="160" t="s">
        <v>4715</v>
      </c>
      <c r="N591" s="128">
        <v>11</v>
      </c>
      <c r="O591" s="162">
        <v>5463</v>
      </c>
      <c r="P591" s="164"/>
      <c r="Q591" s="130" t="s">
        <v>5684</v>
      </c>
      <c r="R591" s="127" t="s">
        <v>5685</v>
      </c>
    </row>
    <row r="592" spans="1:18" x14ac:dyDescent="0.2">
      <c r="A592" s="127"/>
      <c r="B592" s="127" t="s">
        <v>5687</v>
      </c>
      <c r="C592" s="130" t="s">
        <v>5686</v>
      </c>
      <c r="M592" s="160" t="s">
        <v>4716</v>
      </c>
      <c r="N592" s="128">
        <v>11</v>
      </c>
      <c r="O592" s="162">
        <v>11444</v>
      </c>
      <c r="P592" s="164"/>
      <c r="Q592" s="130" t="s">
        <v>5686</v>
      </c>
      <c r="R592" s="127" t="s">
        <v>5687</v>
      </c>
    </row>
    <row r="593" spans="1:18" x14ac:dyDescent="0.2">
      <c r="A593" s="127"/>
      <c r="B593" s="127" t="s">
        <v>5689</v>
      </c>
      <c r="C593" s="130" t="s">
        <v>5688</v>
      </c>
      <c r="M593" s="160" t="s">
        <v>4717</v>
      </c>
      <c r="N593" s="128">
        <v>11</v>
      </c>
      <c r="O593" s="162">
        <v>8614</v>
      </c>
      <c r="P593" s="164"/>
      <c r="Q593" s="130" t="s">
        <v>5688</v>
      </c>
      <c r="R593" s="127" t="s">
        <v>5689</v>
      </c>
    </row>
    <row r="594" spans="1:18" x14ac:dyDescent="0.2">
      <c r="A594" s="127"/>
      <c r="B594" s="127" t="s">
        <v>5691</v>
      </c>
      <c r="C594" s="130" t="s">
        <v>5690</v>
      </c>
      <c r="M594" s="160" t="s">
        <v>4718</v>
      </c>
      <c r="N594" s="128">
        <v>11</v>
      </c>
      <c r="O594" s="162">
        <v>7330</v>
      </c>
      <c r="P594" s="164"/>
      <c r="Q594" s="130" t="s">
        <v>5690</v>
      </c>
      <c r="R594" s="127" t="s">
        <v>5691</v>
      </c>
    </row>
    <row r="595" spans="1:18" x14ac:dyDescent="0.2">
      <c r="A595" s="127"/>
      <c r="B595" s="127" t="s">
        <v>5693</v>
      </c>
      <c r="C595" s="130" t="s">
        <v>5692</v>
      </c>
      <c r="M595" s="160" t="s">
        <v>4719</v>
      </c>
      <c r="N595" s="128">
        <v>11</v>
      </c>
      <c r="O595" s="162">
        <v>4734</v>
      </c>
      <c r="P595" s="164"/>
      <c r="Q595" s="130" t="s">
        <v>5692</v>
      </c>
      <c r="R595" s="127" t="s">
        <v>5693</v>
      </c>
    </row>
    <row r="596" spans="1:18" x14ac:dyDescent="0.2">
      <c r="A596" s="127"/>
      <c r="B596" s="127" t="s">
        <v>5695</v>
      </c>
      <c r="C596" s="130" t="s">
        <v>5694</v>
      </c>
      <c r="M596" s="160" t="s">
        <v>4720</v>
      </c>
      <c r="N596" s="128">
        <v>11</v>
      </c>
      <c r="O596" s="162">
        <v>5465</v>
      </c>
      <c r="P596" s="164"/>
      <c r="Q596" s="130" t="s">
        <v>5694</v>
      </c>
      <c r="R596" s="127" t="s">
        <v>5695</v>
      </c>
    </row>
    <row r="597" spans="1:18" x14ac:dyDescent="0.2">
      <c r="A597" s="127"/>
      <c r="B597" s="127" t="s">
        <v>5697</v>
      </c>
      <c r="C597" s="130" t="s">
        <v>5696</v>
      </c>
      <c r="M597" s="160" t="s">
        <v>4721</v>
      </c>
      <c r="N597" s="128">
        <v>11</v>
      </c>
      <c r="O597" s="162">
        <v>2636</v>
      </c>
      <c r="P597" s="164"/>
      <c r="Q597" s="130" t="s">
        <v>5696</v>
      </c>
      <c r="R597" s="127" t="s">
        <v>5697</v>
      </c>
    </row>
    <row r="598" spans="1:18" x14ac:dyDescent="0.2">
      <c r="A598" s="127"/>
      <c r="B598" s="127" t="s">
        <v>5699</v>
      </c>
      <c r="C598" s="130" t="s">
        <v>5698</v>
      </c>
      <c r="M598" s="160" t="s">
        <v>4722</v>
      </c>
      <c r="N598" s="128">
        <v>11</v>
      </c>
      <c r="O598" s="162">
        <v>4998.53</v>
      </c>
      <c r="P598" s="164"/>
      <c r="Q598" s="130" t="s">
        <v>5698</v>
      </c>
      <c r="R598" s="127" t="s">
        <v>5699</v>
      </c>
    </row>
    <row r="599" spans="1:18" x14ac:dyDescent="0.2">
      <c r="A599" s="127"/>
      <c r="B599" s="127" t="s">
        <v>5700</v>
      </c>
      <c r="C599" s="130" t="s">
        <v>2166</v>
      </c>
      <c r="M599" s="160" t="s">
        <v>4723</v>
      </c>
      <c r="N599" s="128">
        <v>11</v>
      </c>
      <c r="O599" s="162">
        <v>2857</v>
      </c>
      <c r="P599" s="164"/>
      <c r="Q599" s="130" t="s">
        <v>2166</v>
      </c>
      <c r="R599" s="127" t="s">
        <v>5700</v>
      </c>
    </row>
    <row r="600" spans="1:18" x14ac:dyDescent="0.2">
      <c r="A600" s="127"/>
      <c r="B600" s="127" t="s">
        <v>5702</v>
      </c>
      <c r="C600" s="130" t="s">
        <v>5701</v>
      </c>
      <c r="M600" s="160" t="s">
        <v>4724</v>
      </c>
      <c r="N600" s="128">
        <v>11</v>
      </c>
      <c r="O600" s="162">
        <v>11401</v>
      </c>
      <c r="P600" s="164"/>
      <c r="Q600" s="130" t="s">
        <v>5701</v>
      </c>
      <c r="R600" s="127" t="s">
        <v>5702</v>
      </c>
    </row>
    <row r="601" spans="1:18" x14ac:dyDescent="0.2">
      <c r="A601" s="127"/>
      <c r="B601" s="127" t="s">
        <v>5703</v>
      </c>
      <c r="C601" s="130" t="s">
        <v>2148</v>
      </c>
      <c r="M601" s="160" t="s">
        <v>4725</v>
      </c>
      <c r="N601" s="128">
        <v>11</v>
      </c>
      <c r="O601" s="162">
        <v>8418</v>
      </c>
      <c r="P601" s="164"/>
      <c r="Q601" s="130" t="s">
        <v>2148</v>
      </c>
      <c r="R601" s="127" t="s">
        <v>5703</v>
      </c>
    </row>
    <row r="602" spans="1:18" x14ac:dyDescent="0.2">
      <c r="A602" s="127"/>
      <c r="B602" s="127" t="s">
        <v>2181</v>
      </c>
      <c r="C602" s="130" t="s">
        <v>2182</v>
      </c>
      <c r="M602" s="160" t="s">
        <v>4726</v>
      </c>
      <c r="N602" s="128">
        <v>11</v>
      </c>
      <c r="O602" s="162">
        <v>13160</v>
      </c>
      <c r="P602" s="164"/>
      <c r="Q602" s="130" t="s">
        <v>2182</v>
      </c>
      <c r="R602" s="127" t="s">
        <v>2181</v>
      </c>
    </row>
    <row r="603" spans="1:18" x14ac:dyDescent="0.2">
      <c r="A603" s="123"/>
      <c r="B603" s="123" t="s">
        <v>5704</v>
      </c>
      <c r="C603" s="123" t="s">
        <v>2197</v>
      </c>
      <c r="M603" s="160" t="s">
        <v>4727</v>
      </c>
      <c r="N603" s="128">
        <v>11</v>
      </c>
      <c r="O603" s="162">
        <v>13160</v>
      </c>
      <c r="P603" s="164"/>
      <c r="Q603" s="123" t="s">
        <v>2197</v>
      </c>
      <c r="R603" s="123" t="s">
        <v>5704</v>
      </c>
    </row>
    <row r="604" spans="1:18" x14ac:dyDescent="0.2">
      <c r="A604" s="127"/>
      <c r="B604" s="127" t="s">
        <v>5705</v>
      </c>
      <c r="C604" s="130" t="s">
        <v>2226</v>
      </c>
      <c r="M604" s="160" t="s">
        <v>4728</v>
      </c>
      <c r="N604" s="128">
        <v>11</v>
      </c>
      <c r="O604" s="162">
        <v>13160</v>
      </c>
      <c r="P604" s="164"/>
      <c r="Q604" s="130" t="s">
        <v>2226</v>
      </c>
      <c r="R604" s="127" t="s">
        <v>5705</v>
      </c>
    </row>
    <row r="605" spans="1:18" x14ac:dyDescent="0.2">
      <c r="A605" s="127"/>
      <c r="B605" s="127" t="s">
        <v>5706</v>
      </c>
      <c r="C605" s="130" t="s">
        <v>2211</v>
      </c>
      <c r="M605" s="160" t="s">
        <v>4729</v>
      </c>
      <c r="N605" s="128">
        <v>11</v>
      </c>
      <c r="O605" s="162">
        <v>2728</v>
      </c>
      <c r="P605" s="164"/>
      <c r="Q605" s="130" t="s">
        <v>2211</v>
      </c>
      <c r="R605" s="127" t="s">
        <v>5706</v>
      </c>
    </row>
    <row r="606" spans="1:18" x14ac:dyDescent="0.2">
      <c r="A606" s="127"/>
      <c r="B606" s="127" t="s">
        <v>5707</v>
      </c>
      <c r="C606" s="130" t="s">
        <v>2228</v>
      </c>
      <c r="M606" s="160" t="s">
        <v>465</v>
      </c>
      <c r="N606" s="128">
        <v>11</v>
      </c>
      <c r="O606" s="162">
        <v>2748</v>
      </c>
      <c r="P606" s="164"/>
      <c r="Q606" s="130" t="s">
        <v>2228</v>
      </c>
      <c r="R606" s="127" t="s">
        <v>5707</v>
      </c>
    </row>
    <row r="607" spans="1:18" x14ac:dyDescent="0.2">
      <c r="A607" s="127"/>
      <c r="B607" s="127" t="s">
        <v>5708</v>
      </c>
      <c r="C607" s="130" t="s">
        <v>2245</v>
      </c>
      <c r="M607" s="160" t="s">
        <v>4730</v>
      </c>
      <c r="N607" s="128">
        <v>11</v>
      </c>
      <c r="O607" s="162">
        <v>3095</v>
      </c>
      <c r="P607" s="164"/>
      <c r="Q607" s="130" t="s">
        <v>2245</v>
      </c>
      <c r="R607" s="127" t="s">
        <v>5708</v>
      </c>
    </row>
    <row r="608" spans="1:18" x14ac:dyDescent="0.2">
      <c r="A608" s="127"/>
      <c r="B608" s="127" t="s">
        <v>5709</v>
      </c>
      <c r="C608" s="130" t="s">
        <v>2285</v>
      </c>
      <c r="M608" s="160" t="s">
        <v>467</v>
      </c>
      <c r="N608" s="128">
        <v>11</v>
      </c>
      <c r="O608" s="162">
        <v>3185</v>
      </c>
      <c r="P608" s="164"/>
      <c r="Q608" s="130" t="s">
        <v>2285</v>
      </c>
      <c r="R608" s="127" t="s">
        <v>5709</v>
      </c>
    </row>
    <row r="609" spans="1:18" x14ac:dyDescent="0.2">
      <c r="A609" s="127"/>
      <c r="B609" s="127" t="s">
        <v>5710</v>
      </c>
      <c r="C609" s="130" t="s">
        <v>778</v>
      </c>
      <c r="M609" s="160" t="s">
        <v>4731</v>
      </c>
      <c r="N609" s="128">
        <v>11</v>
      </c>
      <c r="O609" s="162">
        <v>2870</v>
      </c>
      <c r="P609" s="164"/>
      <c r="Q609" s="130" t="s">
        <v>778</v>
      </c>
      <c r="R609" s="127" t="s">
        <v>5710</v>
      </c>
    </row>
    <row r="610" spans="1:18" x14ac:dyDescent="0.2">
      <c r="A610" s="127"/>
      <c r="B610" s="127" t="s">
        <v>5711</v>
      </c>
      <c r="C610" s="130" t="s">
        <v>2328</v>
      </c>
      <c r="M610" s="160" t="s">
        <v>4732</v>
      </c>
      <c r="N610" s="128">
        <v>11</v>
      </c>
      <c r="O610" s="162">
        <v>2870</v>
      </c>
      <c r="P610" s="164"/>
      <c r="Q610" s="130" t="s">
        <v>2328</v>
      </c>
      <c r="R610" s="127" t="s">
        <v>5711</v>
      </c>
    </row>
    <row r="611" spans="1:18" x14ac:dyDescent="0.2">
      <c r="A611" s="127"/>
      <c r="B611" s="127" t="s">
        <v>5712</v>
      </c>
      <c r="C611" s="130" t="s">
        <v>2317</v>
      </c>
      <c r="M611" s="160" t="s">
        <v>4733</v>
      </c>
      <c r="N611" s="128">
        <v>11</v>
      </c>
      <c r="O611" s="162">
        <v>2870</v>
      </c>
      <c r="P611" s="164"/>
      <c r="Q611" s="130" t="s">
        <v>2317</v>
      </c>
      <c r="R611" s="127" t="s">
        <v>5712</v>
      </c>
    </row>
    <row r="612" spans="1:18" x14ac:dyDescent="0.2">
      <c r="A612" s="127"/>
      <c r="B612" s="127" t="s">
        <v>5713</v>
      </c>
      <c r="C612" s="130" t="s">
        <v>2321</v>
      </c>
      <c r="M612" s="160" t="s">
        <v>4734</v>
      </c>
      <c r="N612" s="128">
        <v>11</v>
      </c>
      <c r="O612" s="162">
        <v>7095</v>
      </c>
      <c r="P612" s="164"/>
      <c r="Q612" s="130" t="s">
        <v>2321</v>
      </c>
      <c r="R612" s="127" t="s">
        <v>5713</v>
      </c>
    </row>
    <row r="613" spans="1:18" x14ac:dyDescent="0.2">
      <c r="A613" s="127"/>
      <c r="B613" s="127" t="s">
        <v>5714</v>
      </c>
      <c r="C613" s="130" t="s">
        <v>2323</v>
      </c>
      <c r="M613" s="160" t="s">
        <v>4735</v>
      </c>
      <c r="N613" s="128">
        <v>11</v>
      </c>
      <c r="O613" s="162">
        <v>11370</v>
      </c>
      <c r="P613" s="164"/>
      <c r="Q613" s="130" t="s">
        <v>2323</v>
      </c>
      <c r="R613" s="127" t="s">
        <v>5714</v>
      </c>
    </row>
    <row r="614" spans="1:18" x14ac:dyDescent="0.2">
      <c r="A614" s="127"/>
      <c r="B614" s="127" t="s">
        <v>5715</v>
      </c>
      <c r="C614" s="130" t="s">
        <v>2373</v>
      </c>
      <c r="M614" s="160" t="s">
        <v>4736</v>
      </c>
      <c r="N614" s="128">
        <v>11</v>
      </c>
      <c r="O614" s="162">
        <v>5195</v>
      </c>
      <c r="P614" s="164"/>
      <c r="Q614" s="130" t="s">
        <v>2373</v>
      </c>
      <c r="R614" s="127" t="s">
        <v>5715</v>
      </c>
    </row>
    <row r="615" spans="1:18" x14ac:dyDescent="0.2">
      <c r="A615" s="127"/>
      <c r="B615" s="127" t="s">
        <v>5716</v>
      </c>
      <c r="C615" s="130" t="s">
        <v>1227</v>
      </c>
      <c r="M615" s="160" t="s">
        <v>4737</v>
      </c>
      <c r="N615" s="128">
        <v>11</v>
      </c>
      <c r="O615" s="162">
        <v>5095</v>
      </c>
      <c r="P615" s="164"/>
      <c r="Q615" s="130" t="s">
        <v>1227</v>
      </c>
      <c r="R615" s="127" t="s">
        <v>5716</v>
      </c>
    </row>
    <row r="616" spans="1:18" x14ac:dyDescent="0.2">
      <c r="A616" s="123"/>
      <c r="B616" s="123" t="s">
        <v>5717</v>
      </c>
      <c r="C616" s="123" t="s">
        <v>2997</v>
      </c>
      <c r="M616" s="160" t="s">
        <v>4738</v>
      </c>
      <c r="N616" s="128">
        <v>11</v>
      </c>
      <c r="O616" s="162">
        <v>5095</v>
      </c>
      <c r="P616" s="164"/>
      <c r="Q616" s="123" t="s">
        <v>2997</v>
      </c>
      <c r="R616" s="123" t="s">
        <v>5717</v>
      </c>
    </row>
    <row r="617" spans="1:18" x14ac:dyDescent="0.2">
      <c r="A617" s="123"/>
      <c r="B617" s="123" t="s">
        <v>5718</v>
      </c>
      <c r="C617" s="123" t="s">
        <v>3010</v>
      </c>
      <c r="M617" s="160" t="s">
        <v>4739</v>
      </c>
      <c r="N617" s="128">
        <v>11</v>
      </c>
      <c r="O617" s="162">
        <v>5095</v>
      </c>
      <c r="P617" s="164"/>
      <c r="Q617" s="123" t="s">
        <v>3010</v>
      </c>
      <c r="R617" s="123" t="s">
        <v>5718</v>
      </c>
    </row>
    <row r="618" spans="1:18" x14ac:dyDescent="0.2">
      <c r="A618" s="127"/>
      <c r="B618" s="127" t="s">
        <v>5719</v>
      </c>
      <c r="C618" s="130" t="s">
        <v>3016</v>
      </c>
      <c r="M618" s="160" t="s">
        <v>4740</v>
      </c>
      <c r="N618" s="128">
        <v>11</v>
      </c>
      <c r="O618" s="162">
        <v>5200</v>
      </c>
      <c r="P618" s="164"/>
      <c r="Q618" s="130" t="s">
        <v>3016</v>
      </c>
      <c r="R618" s="127" t="s">
        <v>5719</v>
      </c>
    </row>
    <row r="619" spans="1:18" x14ac:dyDescent="0.2">
      <c r="A619" s="123"/>
      <c r="B619" s="123" t="s">
        <v>5720</v>
      </c>
      <c r="C619" s="123" t="s">
        <v>3040</v>
      </c>
      <c r="M619" s="160" t="s">
        <v>4741</v>
      </c>
      <c r="N619" s="128">
        <v>11</v>
      </c>
      <c r="O619" s="162">
        <v>10146</v>
      </c>
      <c r="P619" s="164"/>
      <c r="Q619" s="123" t="s">
        <v>3040</v>
      </c>
      <c r="R619" s="123" t="s">
        <v>5720</v>
      </c>
    </row>
    <row r="620" spans="1:18" x14ac:dyDescent="0.2">
      <c r="A620" s="123"/>
      <c r="B620" s="123" t="s">
        <v>5721</v>
      </c>
      <c r="C620" s="123" t="s">
        <v>3044</v>
      </c>
      <c r="M620" s="160" t="s">
        <v>4742</v>
      </c>
      <c r="N620" s="128">
        <v>11</v>
      </c>
      <c r="O620" s="162">
        <v>10146</v>
      </c>
      <c r="P620" s="164"/>
      <c r="Q620" s="123" t="s">
        <v>3044</v>
      </c>
      <c r="R620" s="123" t="s">
        <v>5721</v>
      </c>
    </row>
    <row r="621" spans="1:18" x14ac:dyDescent="0.2">
      <c r="A621" s="127"/>
      <c r="B621" s="127" t="s">
        <v>5722</v>
      </c>
      <c r="C621" s="130" t="s">
        <v>3053</v>
      </c>
      <c r="M621" s="160" t="s">
        <v>4743</v>
      </c>
      <c r="N621" s="128">
        <v>11</v>
      </c>
      <c r="O621" s="162">
        <v>10146</v>
      </c>
      <c r="P621" s="164"/>
      <c r="Q621" s="130" t="s">
        <v>3053</v>
      </c>
      <c r="R621" s="127" t="s">
        <v>5722</v>
      </c>
    </row>
    <row r="622" spans="1:18" x14ac:dyDescent="0.2">
      <c r="A622" s="127"/>
      <c r="B622" s="127" t="s">
        <v>5723</v>
      </c>
      <c r="C622" s="130" t="s">
        <v>3021</v>
      </c>
      <c r="M622" s="160" t="s">
        <v>469</v>
      </c>
      <c r="N622" s="128">
        <v>11</v>
      </c>
      <c r="O622" s="162">
        <v>6530</v>
      </c>
      <c r="P622" s="164"/>
      <c r="Q622" s="130" t="s">
        <v>3021</v>
      </c>
      <c r="R622" s="127" t="s">
        <v>5723</v>
      </c>
    </row>
    <row r="623" spans="1:18" x14ac:dyDescent="0.2">
      <c r="A623" s="127"/>
      <c r="B623" s="127" t="s">
        <v>5724</v>
      </c>
      <c r="C623" s="130" t="s">
        <v>3024</v>
      </c>
      <c r="M623" s="160" t="s">
        <v>4744</v>
      </c>
      <c r="N623" s="128">
        <v>11</v>
      </c>
      <c r="O623" s="162">
        <v>8637</v>
      </c>
      <c r="P623" s="164"/>
      <c r="Q623" s="130" t="s">
        <v>3024</v>
      </c>
      <c r="R623" s="127" t="s">
        <v>5724</v>
      </c>
    </row>
    <row r="624" spans="1:18" x14ac:dyDescent="0.2">
      <c r="A624" s="127"/>
      <c r="B624" s="127" t="s">
        <v>5725</v>
      </c>
      <c r="C624" s="130" t="s">
        <v>2983</v>
      </c>
      <c r="M624" s="160" t="s">
        <v>4745</v>
      </c>
      <c r="N624" s="128">
        <v>11</v>
      </c>
      <c r="O624" s="162">
        <v>6360</v>
      </c>
      <c r="P624" s="164"/>
      <c r="Q624" s="130" t="s">
        <v>2983</v>
      </c>
      <c r="R624" s="127" t="s">
        <v>5725</v>
      </c>
    </row>
    <row r="625" spans="1:18" x14ac:dyDescent="0.2">
      <c r="A625" s="127"/>
      <c r="B625" s="127" t="s">
        <v>5726</v>
      </c>
      <c r="C625" s="130" t="s">
        <v>3077</v>
      </c>
      <c r="M625" s="160" t="s">
        <v>4746</v>
      </c>
      <c r="N625" s="128">
        <v>11</v>
      </c>
      <c r="O625" s="162">
        <v>10966</v>
      </c>
      <c r="P625" s="164"/>
      <c r="Q625" s="130" t="s">
        <v>3077</v>
      </c>
      <c r="R625" s="127" t="s">
        <v>5726</v>
      </c>
    </row>
    <row r="626" spans="1:18" x14ac:dyDescent="0.2">
      <c r="A626" s="127"/>
      <c r="B626" s="127" t="s">
        <v>5727</v>
      </c>
      <c r="C626" s="130" t="s">
        <v>3551</v>
      </c>
      <c r="M626" s="160" t="s">
        <v>4747</v>
      </c>
      <c r="N626" s="128">
        <v>11</v>
      </c>
      <c r="O626" s="162">
        <v>10966</v>
      </c>
      <c r="P626" s="164"/>
      <c r="Q626" s="130" t="s">
        <v>3551</v>
      </c>
      <c r="R626" s="127" t="s">
        <v>5727</v>
      </c>
    </row>
    <row r="627" spans="1:18" x14ac:dyDescent="0.2">
      <c r="A627" s="127"/>
      <c r="B627" s="127" t="s">
        <v>5728</v>
      </c>
      <c r="C627" s="130" t="s">
        <v>3034</v>
      </c>
      <c r="M627" s="160" t="s">
        <v>4748</v>
      </c>
      <c r="N627" s="128">
        <v>11</v>
      </c>
      <c r="O627" s="162">
        <v>10966</v>
      </c>
      <c r="P627" s="164"/>
      <c r="Q627" s="130" t="s">
        <v>3034</v>
      </c>
      <c r="R627" s="127" t="s">
        <v>5728</v>
      </c>
    </row>
    <row r="628" spans="1:18" x14ac:dyDescent="0.2">
      <c r="A628" s="127"/>
      <c r="B628" s="127" t="s">
        <v>5729</v>
      </c>
      <c r="C628" s="130" t="s">
        <v>3394</v>
      </c>
      <c r="M628" s="160" t="s">
        <v>4749</v>
      </c>
      <c r="N628" s="128">
        <v>11</v>
      </c>
      <c r="O628" s="162">
        <v>9722</v>
      </c>
      <c r="P628" s="164"/>
      <c r="Q628" s="130" t="s">
        <v>3394</v>
      </c>
      <c r="R628" s="127" t="s">
        <v>5729</v>
      </c>
    </row>
    <row r="629" spans="1:18" x14ac:dyDescent="0.2">
      <c r="A629" s="127"/>
      <c r="B629" s="127" t="s">
        <v>5730</v>
      </c>
      <c r="C629" s="130" t="s">
        <v>3430</v>
      </c>
      <c r="M629" s="160" t="s">
        <v>4750</v>
      </c>
      <c r="N629" s="128">
        <v>11</v>
      </c>
      <c r="O629" s="162">
        <v>15854</v>
      </c>
      <c r="P629" s="164"/>
      <c r="Q629" s="130" t="s">
        <v>3430</v>
      </c>
      <c r="R629" s="127" t="s">
        <v>5730</v>
      </c>
    </row>
    <row r="630" spans="1:18" x14ac:dyDescent="0.2">
      <c r="A630" s="127"/>
      <c r="B630" s="127" t="s">
        <v>5731</v>
      </c>
      <c r="C630" s="130" t="s">
        <v>3514</v>
      </c>
      <c r="M630" s="160" t="s">
        <v>4751</v>
      </c>
      <c r="N630" s="128">
        <v>11</v>
      </c>
      <c r="O630" s="162">
        <v>15854</v>
      </c>
      <c r="P630" s="164"/>
      <c r="Q630" s="130" t="s">
        <v>3514</v>
      </c>
      <c r="R630" s="127" t="s">
        <v>5731</v>
      </c>
    </row>
    <row r="631" spans="1:18" x14ac:dyDescent="0.2">
      <c r="A631" s="127"/>
      <c r="B631" s="127" t="s">
        <v>5732</v>
      </c>
      <c r="C631" s="130" t="s">
        <v>3529</v>
      </c>
      <c r="M631" s="160" t="s">
        <v>4752</v>
      </c>
      <c r="N631" s="128">
        <v>11</v>
      </c>
      <c r="O631" s="162">
        <v>15854</v>
      </c>
      <c r="P631" s="164"/>
      <c r="Q631" s="130" t="s">
        <v>3529</v>
      </c>
      <c r="R631" s="127" t="s">
        <v>5732</v>
      </c>
    </row>
    <row r="632" spans="1:18" x14ac:dyDescent="0.2">
      <c r="A632" s="127"/>
      <c r="B632" s="127" t="s">
        <v>5733</v>
      </c>
      <c r="C632" s="130" t="s">
        <v>3536</v>
      </c>
      <c r="M632" s="160" t="s">
        <v>471</v>
      </c>
      <c r="N632" s="128">
        <v>11</v>
      </c>
      <c r="O632" s="162">
        <v>3057</v>
      </c>
      <c r="P632" s="164"/>
      <c r="Q632" s="130" t="s">
        <v>3536</v>
      </c>
      <c r="R632" s="127" t="s">
        <v>5733</v>
      </c>
    </row>
    <row r="633" spans="1:18" x14ac:dyDescent="0.2">
      <c r="A633" s="127"/>
      <c r="B633" s="127" t="s">
        <v>5734</v>
      </c>
      <c r="C633" s="130" t="s">
        <v>3537</v>
      </c>
      <c r="M633" s="160" t="s">
        <v>473</v>
      </c>
      <c r="N633" s="128">
        <v>11</v>
      </c>
      <c r="O633" s="162">
        <v>2840</v>
      </c>
      <c r="P633" s="164"/>
      <c r="Q633" s="130" t="s">
        <v>3537</v>
      </c>
      <c r="R633" s="127" t="s">
        <v>5734</v>
      </c>
    </row>
    <row r="634" spans="1:18" x14ac:dyDescent="0.2">
      <c r="A634" s="123"/>
      <c r="B634" s="123" t="s">
        <v>5735</v>
      </c>
      <c r="C634" s="123" t="s">
        <v>3959</v>
      </c>
      <c r="M634" s="160" t="s">
        <v>475</v>
      </c>
      <c r="N634" s="128">
        <v>11</v>
      </c>
      <c r="O634" s="162">
        <v>2295</v>
      </c>
      <c r="P634" s="164"/>
      <c r="Q634" s="123" t="s">
        <v>3959</v>
      </c>
      <c r="R634" s="123" t="s">
        <v>5735</v>
      </c>
    </row>
    <row r="635" spans="1:18" x14ac:dyDescent="0.2">
      <c r="A635" s="127"/>
      <c r="B635" s="127" t="s">
        <v>5736</v>
      </c>
      <c r="C635" s="130" t="s">
        <v>3555</v>
      </c>
      <c r="M635" s="160" t="s">
        <v>477</v>
      </c>
      <c r="N635" s="128">
        <v>11</v>
      </c>
      <c r="O635" s="162">
        <v>2395</v>
      </c>
      <c r="P635" s="164"/>
      <c r="Q635" s="130" t="s">
        <v>3555</v>
      </c>
      <c r="R635" s="127" t="s">
        <v>5736</v>
      </c>
    </row>
    <row r="636" spans="1:18" x14ac:dyDescent="0.2">
      <c r="A636" s="127"/>
      <c r="B636" s="127" t="s">
        <v>5737</v>
      </c>
      <c r="C636" s="130" t="s">
        <v>3652</v>
      </c>
      <c r="M636" s="160" t="s">
        <v>479</v>
      </c>
      <c r="N636" s="128">
        <v>11</v>
      </c>
      <c r="O636" s="162">
        <v>2395</v>
      </c>
      <c r="P636" s="164"/>
      <c r="Q636" s="130" t="s">
        <v>3652</v>
      </c>
      <c r="R636" s="127" t="s">
        <v>5737</v>
      </c>
    </row>
    <row r="637" spans="1:18" x14ac:dyDescent="0.2">
      <c r="A637" s="127"/>
      <c r="B637" s="127" t="s">
        <v>5738</v>
      </c>
      <c r="C637" s="130" t="s">
        <v>3689</v>
      </c>
      <c r="M637" s="160" t="s">
        <v>481</v>
      </c>
      <c r="N637" s="128">
        <v>11</v>
      </c>
      <c r="O637" s="162">
        <v>2395</v>
      </c>
      <c r="P637" s="164"/>
      <c r="Q637" s="130" t="s">
        <v>3689</v>
      </c>
      <c r="R637" s="127" t="s">
        <v>5738</v>
      </c>
    </row>
    <row r="638" spans="1:18" x14ac:dyDescent="0.2">
      <c r="A638" s="127"/>
      <c r="B638" s="127" t="s">
        <v>5739</v>
      </c>
      <c r="C638" s="130" t="s">
        <v>3690</v>
      </c>
      <c r="M638" s="160" t="s">
        <v>483</v>
      </c>
      <c r="N638" s="128">
        <v>11</v>
      </c>
      <c r="O638" s="162">
        <v>2745</v>
      </c>
      <c r="P638" s="164"/>
      <c r="Q638" s="130" t="s">
        <v>3690</v>
      </c>
      <c r="R638" s="127" t="s">
        <v>5739</v>
      </c>
    </row>
    <row r="639" spans="1:18" x14ac:dyDescent="0.2">
      <c r="A639" s="127"/>
      <c r="B639" s="127" t="s">
        <v>5740</v>
      </c>
      <c r="C639" s="130" t="s">
        <v>3796</v>
      </c>
      <c r="M639" s="160" t="s">
        <v>485</v>
      </c>
      <c r="N639" s="128">
        <v>11</v>
      </c>
      <c r="O639" s="162">
        <v>2895</v>
      </c>
      <c r="P639" s="164"/>
      <c r="Q639" s="130" t="s">
        <v>3796</v>
      </c>
      <c r="R639" s="127" t="s">
        <v>5740</v>
      </c>
    </row>
    <row r="640" spans="1:18" x14ac:dyDescent="0.2">
      <c r="A640" s="127"/>
      <c r="B640" s="127" t="s">
        <v>5741</v>
      </c>
      <c r="C640" s="130" t="s">
        <v>3834</v>
      </c>
      <c r="M640" s="160" t="s">
        <v>487</v>
      </c>
      <c r="N640" s="128">
        <v>11</v>
      </c>
      <c r="O640" s="162">
        <v>2895</v>
      </c>
      <c r="P640" s="164"/>
      <c r="Q640" s="130" t="s">
        <v>3834</v>
      </c>
      <c r="R640" s="127" t="s">
        <v>5741</v>
      </c>
    </row>
    <row r="641" spans="1:18" x14ac:dyDescent="0.2">
      <c r="A641" s="127"/>
      <c r="B641" s="127" t="s">
        <v>5742</v>
      </c>
      <c r="C641" s="130" t="s">
        <v>3843</v>
      </c>
      <c r="M641" s="160" t="s">
        <v>489</v>
      </c>
      <c r="N641" s="128">
        <v>11</v>
      </c>
      <c r="O641" s="162">
        <v>2895</v>
      </c>
      <c r="P641" s="164"/>
      <c r="Q641" s="130" t="s">
        <v>3843</v>
      </c>
      <c r="R641" s="127" t="s">
        <v>5742</v>
      </c>
    </row>
    <row r="642" spans="1:18" x14ac:dyDescent="0.2">
      <c r="A642" s="127"/>
      <c r="B642" s="127" t="s">
        <v>5743</v>
      </c>
      <c r="C642" s="130" t="s">
        <v>3848</v>
      </c>
      <c r="M642" s="160" t="s">
        <v>491</v>
      </c>
      <c r="N642" s="128">
        <v>11</v>
      </c>
      <c r="O642" s="162">
        <v>7395</v>
      </c>
      <c r="P642" s="164"/>
      <c r="Q642" s="130" t="s">
        <v>3848</v>
      </c>
      <c r="R642" s="127" t="s">
        <v>5743</v>
      </c>
    </row>
    <row r="643" spans="1:18" x14ac:dyDescent="0.2">
      <c r="A643" s="127"/>
      <c r="B643" s="127" t="s">
        <v>5744</v>
      </c>
      <c r="C643" s="130" t="s">
        <v>3849</v>
      </c>
      <c r="M643" s="160" t="s">
        <v>4753</v>
      </c>
      <c r="N643" s="128">
        <v>11</v>
      </c>
      <c r="O643" s="162">
        <v>11688</v>
      </c>
      <c r="P643" s="164"/>
      <c r="Q643" s="130" t="s">
        <v>3849</v>
      </c>
      <c r="R643" s="127" t="s">
        <v>5744</v>
      </c>
    </row>
    <row r="644" spans="1:18" x14ac:dyDescent="0.2">
      <c r="A644" s="123"/>
      <c r="B644" s="123" t="s">
        <v>5745</v>
      </c>
      <c r="C644" s="123" t="s">
        <v>3844</v>
      </c>
      <c r="M644" s="160" t="s">
        <v>493</v>
      </c>
      <c r="N644" s="128">
        <v>11</v>
      </c>
      <c r="O644" s="162">
        <v>6495</v>
      </c>
      <c r="P644" s="164"/>
      <c r="Q644" s="123" t="s">
        <v>3844</v>
      </c>
      <c r="R644" s="123" t="s">
        <v>5745</v>
      </c>
    </row>
    <row r="645" spans="1:18" x14ac:dyDescent="0.2">
      <c r="A645" s="123"/>
      <c r="B645" s="123" t="s">
        <v>5746</v>
      </c>
      <c r="C645" s="123" t="s">
        <v>3865</v>
      </c>
      <c r="M645" s="160" t="s">
        <v>495</v>
      </c>
      <c r="N645" s="128">
        <v>11</v>
      </c>
      <c r="O645" s="162">
        <v>9595</v>
      </c>
      <c r="P645" s="164"/>
      <c r="Q645" s="123" t="s">
        <v>3865</v>
      </c>
      <c r="R645" s="123" t="s">
        <v>5746</v>
      </c>
    </row>
    <row r="646" spans="1:18" x14ac:dyDescent="0.2">
      <c r="A646" s="123"/>
      <c r="B646" s="123" t="s">
        <v>3863</v>
      </c>
      <c r="C646" s="123" t="s">
        <v>3864</v>
      </c>
      <c r="M646" s="160" t="s">
        <v>497</v>
      </c>
      <c r="N646" s="128">
        <v>11</v>
      </c>
      <c r="O646" s="162">
        <v>9595</v>
      </c>
      <c r="P646" s="164"/>
      <c r="Q646" s="123" t="s">
        <v>3864</v>
      </c>
      <c r="R646" s="123" t="s">
        <v>3863</v>
      </c>
    </row>
    <row r="647" spans="1:18" x14ac:dyDescent="0.2">
      <c r="A647" s="123"/>
      <c r="B647" s="123" t="s">
        <v>5747</v>
      </c>
      <c r="C647" s="123" t="s">
        <v>3896</v>
      </c>
      <c r="M647" s="160" t="s">
        <v>499</v>
      </c>
      <c r="N647" s="128">
        <v>11</v>
      </c>
      <c r="O647" s="162">
        <v>9595</v>
      </c>
      <c r="P647" s="164"/>
      <c r="Q647" s="123" t="s">
        <v>3896</v>
      </c>
      <c r="R647" s="123" t="s">
        <v>5747</v>
      </c>
    </row>
    <row r="648" spans="1:18" x14ac:dyDescent="0.2">
      <c r="A648" s="123"/>
      <c r="B648" s="123" t="s">
        <v>5748</v>
      </c>
      <c r="C648" s="123" t="s">
        <v>3926</v>
      </c>
      <c r="M648" s="160" t="s">
        <v>501</v>
      </c>
      <c r="N648" s="128">
        <v>11</v>
      </c>
      <c r="O648" s="162">
        <v>3720</v>
      </c>
      <c r="P648" s="164"/>
      <c r="Q648" s="123" t="s">
        <v>3926</v>
      </c>
      <c r="R648" s="123" t="s">
        <v>5748</v>
      </c>
    </row>
    <row r="649" spans="1:18" x14ac:dyDescent="0.2">
      <c r="A649" s="123"/>
      <c r="B649" s="123" t="s">
        <v>5749</v>
      </c>
      <c r="C649" s="123" t="s">
        <v>3921</v>
      </c>
      <c r="M649" s="160" t="s">
        <v>503</v>
      </c>
      <c r="N649" s="128">
        <v>11</v>
      </c>
      <c r="O649" s="162">
        <v>5300</v>
      </c>
      <c r="P649" s="164"/>
      <c r="Q649" s="123" t="s">
        <v>3921</v>
      </c>
      <c r="R649" s="123" t="s">
        <v>5749</v>
      </c>
    </row>
    <row r="650" spans="1:18" x14ac:dyDescent="0.2">
      <c r="A650" s="127"/>
      <c r="B650" s="127" t="s">
        <v>5750</v>
      </c>
      <c r="C650" s="130" t="s">
        <v>3951</v>
      </c>
      <c r="M650" s="160" t="s">
        <v>505</v>
      </c>
      <c r="N650" s="128">
        <v>11</v>
      </c>
      <c r="O650" s="162">
        <v>5300</v>
      </c>
      <c r="P650" s="164"/>
      <c r="Q650" s="130" t="s">
        <v>3951</v>
      </c>
      <c r="R650" s="127" t="s">
        <v>5750</v>
      </c>
    </row>
    <row r="651" spans="1:18" x14ac:dyDescent="0.2">
      <c r="A651" s="127"/>
      <c r="B651" s="127" t="s">
        <v>5751</v>
      </c>
      <c r="C651" s="130" t="s">
        <v>3935</v>
      </c>
      <c r="M651" s="160" t="s">
        <v>507</v>
      </c>
      <c r="N651" s="128">
        <v>11</v>
      </c>
      <c r="O651" s="162">
        <v>5300</v>
      </c>
      <c r="P651" s="164"/>
      <c r="Q651" s="130" t="s">
        <v>3935</v>
      </c>
      <c r="R651" s="127" t="s">
        <v>5751</v>
      </c>
    </row>
    <row r="652" spans="1:18" x14ac:dyDescent="0.2">
      <c r="A652" s="127"/>
      <c r="B652" s="127" t="s">
        <v>5752</v>
      </c>
      <c r="C652" s="130" t="s">
        <v>3957</v>
      </c>
      <c r="M652" s="160" t="s">
        <v>509</v>
      </c>
      <c r="N652" s="128">
        <v>11</v>
      </c>
      <c r="O652" s="162">
        <v>3923</v>
      </c>
      <c r="P652" s="164"/>
      <c r="Q652" s="130" t="s">
        <v>3957</v>
      </c>
      <c r="R652" s="127" t="s">
        <v>5752</v>
      </c>
    </row>
    <row r="653" spans="1:18" x14ac:dyDescent="0.2">
      <c r="A653" s="123"/>
      <c r="B653" s="123" t="s">
        <v>5753</v>
      </c>
      <c r="C653" s="123" t="s">
        <v>3960</v>
      </c>
      <c r="M653" s="160" t="s">
        <v>511</v>
      </c>
      <c r="N653" s="128">
        <v>11</v>
      </c>
      <c r="O653" s="162">
        <v>6936</v>
      </c>
      <c r="P653" s="164"/>
      <c r="Q653" s="123" t="s">
        <v>3960</v>
      </c>
      <c r="R653" s="123" t="s">
        <v>5753</v>
      </c>
    </row>
    <row r="654" spans="1:18" x14ac:dyDescent="0.2">
      <c r="A654" s="123"/>
      <c r="B654" s="123" t="s">
        <v>5754</v>
      </c>
      <c r="C654" s="123" t="s">
        <v>3961</v>
      </c>
      <c r="M654" s="160" t="s">
        <v>4754</v>
      </c>
      <c r="N654" s="128">
        <v>11</v>
      </c>
      <c r="O654" s="162">
        <v>5953</v>
      </c>
      <c r="P654" s="164"/>
      <c r="Q654" s="123" t="s">
        <v>3961</v>
      </c>
      <c r="R654" s="123" t="s">
        <v>5754</v>
      </c>
    </row>
    <row r="655" spans="1:18" x14ac:dyDescent="0.2">
      <c r="A655" s="127"/>
      <c r="B655" s="127" t="s">
        <v>5755</v>
      </c>
      <c r="C655" s="130" t="s">
        <v>4011</v>
      </c>
      <c r="M655" s="160" t="s">
        <v>4755</v>
      </c>
      <c r="N655" s="128">
        <v>11</v>
      </c>
      <c r="O655" s="162">
        <v>10559</v>
      </c>
      <c r="P655" s="164"/>
      <c r="Q655" s="130" t="s">
        <v>4011</v>
      </c>
      <c r="R655" s="127" t="s">
        <v>5755</v>
      </c>
    </row>
    <row r="656" spans="1:18" x14ac:dyDescent="0.2">
      <c r="A656" s="127"/>
      <c r="B656" s="127" t="s">
        <v>5756</v>
      </c>
      <c r="C656" s="130" t="s">
        <v>4044</v>
      </c>
      <c r="M656" s="160" t="s">
        <v>4756</v>
      </c>
      <c r="N656" s="128">
        <v>11</v>
      </c>
      <c r="O656" s="162">
        <v>10559</v>
      </c>
      <c r="P656" s="164"/>
      <c r="Q656" s="130" t="s">
        <v>4044</v>
      </c>
      <c r="R656" s="127" t="s">
        <v>5756</v>
      </c>
    </row>
    <row r="657" spans="1:18" x14ac:dyDescent="0.2">
      <c r="A657" s="127"/>
      <c r="B657" s="127" t="s">
        <v>5757</v>
      </c>
      <c r="C657" s="130" t="s">
        <v>4046</v>
      </c>
      <c r="M657" s="160" t="s">
        <v>4757</v>
      </c>
      <c r="N657" s="128">
        <v>11</v>
      </c>
      <c r="O657" s="162">
        <v>10559</v>
      </c>
      <c r="P657" s="164"/>
      <c r="Q657" s="130" t="s">
        <v>4046</v>
      </c>
      <c r="R657" s="127" t="s">
        <v>5757</v>
      </c>
    </row>
    <row r="658" spans="1:18" x14ac:dyDescent="0.2">
      <c r="A658" s="123"/>
      <c r="B658" s="123" t="s">
        <v>5758</v>
      </c>
      <c r="C658" s="123" t="s">
        <v>1927</v>
      </c>
      <c r="M658" s="160" t="s">
        <v>4758</v>
      </c>
      <c r="N658" s="128">
        <v>11</v>
      </c>
      <c r="O658" s="162">
        <v>2867</v>
      </c>
      <c r="P658" s="164"/>
      <c r="Q658" s="123" t="s">
        <v>1927</v>
      </c>
      <c r="R658" s="123" t="s">
        <v>5758</v>
      </c>
    </row>
    <row r="659" spans="1:18" x14ac:dyDescent="0.2">
      <c r="A659" s="127"/>
      <c r="B659" s="127" t="s">
        <v>5759</v>
      </c>
      <c r="C659" s="130" t="s">
        <v>4093</v>
      </c>
      <c r="M659" s="160" t="s">
        <v>4759</v>
      </c>
      <c r="N659" s="128">
        <v>11</v>
      </c>
      <c r="O659" s="162">
        <v>3589</v>
      </c>
      <c r="P659" s="164"/>
      <c r="Q659" s="130" t="s">
        <v>4093</v>
      </c>
      <c r="R659" s="127" t="s">
        <v>5759</v>
      </c>
    </row>
    <row r="660" spans="1:18" x14ac:dyDescent="0.2">
      <c r="A660" s="123"/>
      <c r="B660" s="123" t="s">
        <v>5760</v>
      </c>
      <c r="C660" s="123" t="s">
        <v>4125</v>
      </c>
      <c r="M660" s="160" t="s">
        <v>4760</v>
      </c>
      <c r="N660" s="128">
        <v>11</v>
      </c>
      <c r="O660" s="162">
        <v>3876</v>
      </c>
      <c r="P660" s="164"/>
      <c r="Q660" s="123" t="s">
        <v>4125</v>
      </c>
      <c r="R660" s="123" t="s">
        <v>5760</v>
      </c>
    </row>
    <row r="661" spans="1:18" x14ac:dyDescent="0.2">
      <c r="A661" s="127"/>
      <c r="B661" s="127" t="s">
        <v>5761</v>
      </c>
      <c r="C661" s="130" t="s">
        <v>2143</v>
      </c>
      <c r="M661" s="160" t="s">
        <v>4761</v>
      </c>
      <c r="N661" s="128">
        <v>11</v>
      </c>
      <c r="O661" s="162">
        <v>3876</v>
      </c>
      <c r="P661" s="164"/>
      <c r="Q661" s="130" t="s">
        <v>2143</v>
      </c>
      <c r="R661" s="127" t="s">
        <v>5761</v>
      </c>
    </row>
    <row r="662" spans="1:18" x14ac:dyDescent="0.2">
      <c r="A662" s="123"/>
      <c r="B662" s="123" t="s">
        <v>5762</v>
      </c>
      <c r="C662" s="123" t="s">
        <v>4367</v>
      </c>
      <c r="M662" s="160" t="s">
        <v>521</v>
      </c>
      <c r="N662" s="128">
        <v>11</v>
      </c>
      <c r="O662" s="162">
        <v>6695</v>
      </c>
      <c r="P662" s="164"/>
      <c r="Q662" s="123" t="s">
        <v>4367</v>
      </c>
      <c r="R662" s="123" t="s">
        <v>5762</v>
      </c>
    </row>
    <row r="663" spans="1:18" x14ac:dyDescent="0.2">
      <c r="A663" s="123"/>
      <c r="B663" s="123" t="s">
        <v>5763</v>
      </c>
      <c r="C663" s="123" t="s">
        <v>4355</v>
      </c>
      <c r="M663" s="160" t="s">
        <v>4762</v>
      </c>
      <c r="N663" s="128">
        <v>11</v>
      </c>
      <c r="O663" s="162">
        <v>6420</v>
      </c>
      <c r="P663" s="164"/>
      <c r="Q663" s="123" t="s">
        <v>4355</v>
      </c>
      <c r="R663" s="123" t="s">
        <v>5763</v>
      </c>
    </row>
    <row r="664" spans="1:18" x14ac:dyDescent="0.2">
      <c r="A664" s="123"/>
      <c r="B664" s="123" t="s">
        <v>5764</v>
      </c>
      <c r="C664" s="123" t="s">
        <v>2276</v>
      </c>
      <c r="M664" s="160" t="s">
        <v>589</v>
      </c>
      <c r="N664" s="128">
        <v>11</v>
      </c>
      <c r="O664" s="162">
        <v>3043</v>
      </c>
      <c r="P664" s="164"/>
      <c r="Q664" s="123" t="s">
        <v>2276</v>
      </c>
      <c r="R664" s="123" t="s">
        <v>5764</v>
      </c>
    </row>
    <row r="665" spans="1:18" x14ac:dyDescent="0.2">
      <c r="A665" s="123"/>
      <c r="B665" s="123" t="s">
        <v>5765</v>
      </c>
      <c r="C665" s="123" t="s">
        <v>3940</v>
      </c>
      <c r="M665" s="160" t="s">
        <v>4763</v>
      </c>
      <c r="N665" s="128">
        <v>11</v>
      </c>
      <c r="O665" s="162">
        <v>3200</v>
      </c>
      <c r="P665" s="164"/>
      <c r="Q665" s="123" t="s">
        <v>3940</v>
      </c>
      <c r="R665" s="123" t="s">
        <v>5765</v>
      </c>
    </row>
    <row r="666" spans="1:18" x14ac:dyDescent="0.2">
      <c r="A666" s="123"/>
      <c r="B666" s="123" t="s">
        <v>5766</v>
      </c>
      <c r="C666" s="123" t="s">
        <v>3913</v>
      </c>
      <c r="M666" s="160" t="s">
        <v>4764</v>
      </c>
      <c r="N666" s="128">
        <v>11</v>
      </c>
      <c r="O666" s="162">
        <v>3424</v>
      </c>
      <c r="P666" s="164"/>
      <c r="Q666" s="123" t="s">
        <v>3913</v>
      </c>
      <c r="R666" s="123" t="s">
        <v>5766</v>
      </c>
    </row>
    <row r="667" spans="1:18" x14ac:dyDescent="0.2">
      <c r="A667" s="123"/>
      <c r="B667" s="123" t="s">
        <v>5767</v>
      </c>
      <c r="C667" s="123" t="s">
        <v>3882</v>
      </c>
      <c r="M667" s="160" t="s">
        <v>4765</v>
      </c>
      <c r="N667" s="128">
        <v>11</v>
      </c>
      <c r="O667" s="162">
        <v>3400</v>
      </c>
      <c r="P667" s="164"/>
      <c r="Q667" s="123" t="s">
        <v>3882</v>
      </c>
      <c r="R667" s="123" t="s">
        <v>5767</v>
      </c>
    </row>
    <row r="668" spans="1:18" x14ac:dyDescent="0.2">
      <c r="A668" s="127"/>
      <c r="B668" s="127" t="s">
        <v>5768</v>
      </c>
      <c r="C668" s="130" t="s">
        <v>3014</v>
      </c>
      <c r="M668" s="160" t="s">
        <v>4766</v>
      </c>
      <c r="N668" s="128">
        <v>11</v>
      </c>
      <c r="O668" s="162">
        <v>4105</v>
      </c>
      <c r="P668" s="164"/>
      <c r="Q668" s="130" t="s">
        <v>3014</v>
      </c>
      <c r="R668" s="127" t="s">
        <v>5768</v>
      </c>
    </row>
    <row r="669" spans="1:18" x14ac:dyDescent="0.2">
      <c r="A669" s="127"/>
      <c r="B669" s="127" t="s">
        <v>5769</v>
      </c>
      <c r="C669" s="130" t="s">
        <v>1776</v>
      </c>
      <c r="M669" s="160" t="s">
        <v>4767</v>
      </c>
      <c r="N669" s="128">
        <v>11</v>
      </c>
      <c r="O669" s="162">
        <v>4105</v>
      </c>
      <c r="P669" s="164"/>
      <c r="Q669" s="130" t="s">
        <v>1776</v>
      </c>
      <c r="R669" s="127" t="s">
        <v>5769</v>
      </c>
    </row>
    <row r="670" spans="1:18" x14ac:dyDescent="0.2">
      <c r="A670" s="127"/>
      <c r="B670" s="127" t="s">
        <v>5770</v>
      </c>
      <c r="C670" s="130" t="s">
        <v>1617</v>
      </c>
      <c r="M670" s="160" t="s">
        <v>4768</v>
      </c>
      <c r="N670" s="128">
        <v>11</v>
      </c>
      <c r="O670" s="162">
        <v>4105</v>
      </c>
      <c r="P670" s="164"/>
      <c r="Q670" s="130" t="s">
        <v>1617</v>
      </c>
      <c r="R670" s="127" t="s">
        <v>5770</v>
      </c>
    </row>
    <row r="671" spans="1:18" x14ac:dyDescent="0.2">
      <c r="A671" s="123"/>
      <c r="B671" s="123" t="s">
        <v>5771</v>
      </c>
      <c r="C671" s="123" t="s">
        <v>3962</v>
      </c>
      <c r="M671" s="160" t="s">
        <v>4769</v>
      </c>
      <c r="N671" s="128">
        <v>11</v>
      </c>
      <c r="O671" s="162">
        <v>3086</v>
      </c>
      <c r="P671" s="164"/>
      <c r="Q671" s="123" t="s">
        <v>3962</v>
      </c>
      <c r="R671" s="123" t="s">
        <v>5771</v>
      </c>
    </row>
    <row r="672" spans="1:18" x14ac:dyDescent="0.2">
      <c r="A672" s="123"/>
      <c r="B672" s="123" t="s">
        <v>5772</v>
      </c>
      <c r="C672" s="123" t="s">
        <v>1581</v>
      </c>
      <c r="M672" s="160" t="s">
        <v>4770</v>
      </c>
      <c r="N672" s="128">
        <v>11</v>
      </c>
      <c r="O672" s="162">
        <v>3086</v>
      </c>
      <c r="P672" s="164"/>
      <c r="Q672" s="123" t="s">
        <v>1581</v>
      </c>
      <c r="R672" s="123" t="s">
        <v>5772</v>
      </c>
    </row>
    <row r="673" spans="1:18" x14ac:dyDescent="0.2">
      <c r="A673" s="123"/>
      <c r="B673" s="123" t="s">
        <v>5773</v>
      </c>
      <c r="C673" s="123" t="s">
        <v>3084</v>
      </c>
      <c r="M673" s="160" t="s">
        <v>4771</v>
      </c>
      <c r="N673" s="128">
        <v>11</v>
      </c>
      <c r="O673" s="162">
        <v>3086</v>
      </c>
      <c r="P673" s="164"/>
      <c r="Q673" s="123" t="s">
        <v>3084</v>
      </c>
      <c r="R673" s="123" t="s">
        <v>5773</v>
      </c>
    </row>
    <row r="674" spans="1:18" x14ac:dyDescent="0.2">
      <c r="A674" s="127"/>
      <c r="B674" s="127" t="s">
        <v>5774</v>
      </c>
      <c r="C674" s="130" t="s">
        <v>1393</v>
      </c>
      <c r="M674" s="160" t="s">
        <v>591</v>
      </c>
      <c r="N674" s="128">
        <v>11</v>
      </c>
      <c r="O674" s="162">
        <v>7195</v>
      </c>
      <c r="P674" s="164"/>
      <c r="Q674" s="130" t="s">
        <v>1393</v>
      </c>
      <c r="R674" s="127" t="s">
        <v>5774</v>
      </c>
    </row>
    <row r="675" spans="1:18" x14ac:dyDescent="0.2">
      <c r="A675" s="127"/>
      <c r="B675" s="127" t="s">
        <v>5775</v>
      </c>
      <c r="C675" s="130" t="s">
        <v>3886</v>
      </c>
      <c r="M675" s="160" t="s">
        <v>4772</v>
      </c>
      <c r="N675" s="128">
        <v>11</v>
      </c>
      <c r="O675" s="162">
        <v>3395</v>
      </c>
      <c r="P675" s="164"/>
      <c r="Q675" s="130" t="s">
        <v>3886</v>
      </c>
      <c r="R675" s="127" t="s">
        <v>5775</v>
      </c>
    </row>
    <row r="676" spans="1:18" x14ac:dyDescent="0.2">
      <c r="A676" s="127"/>
      <c r="B676" s="127" t="s">
        <v>5776</v>
      </c>
      <c r="C676" s="130" t="s">
        <v>4060</v>
      </c>
      <c r="M676" s="160" t="s">
        <v>4773</v>
      </c>
      <c r="N676" s="128">
        <v>11</v>
      </c>
      <c r="O676" s="162">
        <v>7350</v>
      </c>
      <c r="P676" s="164"/>
      <c r="Q676" s="130" t="s">
        <v>4060</v>
      </c>
      <c r="R676" s="127" t="s">
        <v>5776</v>
      </c>
    </row>
    <row r="677" spans="1:18" x14ac:dyDescent="0.2">
      <c r="A677" s="127"/>
      <c r="B677" s="127" t="s">
        <v>5777</v>
      </c>
      <c r="C677" s="130" t="s">
        <v>1246</v>
      </c>
      <c r="M677" s="160" t="s">
        <v>4774</v>
      </c>
      <c r="N677" s="128">
        <v>11</v>
      </c>
      <c r="O677" s="162">
        <v>10428</v>
      </c>
      <c r="P677" s="164"/>
      <c r="Q677" s="130" t="s">
        <v>1246</v>
      </c>
      <c r="R677" s="127" t="s">
        <v>5777</v>
      </c>
    </row>
    <row r="678" spans="1:18" x14ac:dyDescent="0.2">
      <c r="A678" s="127"/>
      <c r="B678" s="127" t="s">
        <v>5778</v>
      </c>
      <c r="C678" s="130" t="s">
        <v>1747</v>
      </c>
      <c r="M678" s="160" t="s">
        <v>4775</v>
      </c>
      <c r="N678" s="128">
        <v>11</v>
      </c>
      <c r="O678" s="162">
        <v>10428</v>
      </c>
      <c r="P678" s="164"/>
      <c r="Q678" s="130" t="s">
        <v>1747</v>
      </c>
      <c r="R678" s="127" t="s">
        <v>5778</v>
      </c>
    </row>
    <row r="679" spans="1:18" x14ac:dyDescent="0.2">
      <c r="A679" s="127"/>
      <c r="B679" s="127" t="s">
        <v>5779</v>
      </c>
      <c r="C679" s="130" t="s">
        <v>1390</v>
      </c>
      <c r="M679" s="160" t="s">
        <v>4776</v>
      </c>
      <c r="N679" s="128">
        <v>11</v>
      </c>
      <c r="O679" s="162">
        <v>10428</v>
      </c>
      <c r="P679" s="164"/>
      <c r="Q679" s="130" t="s">
        <v>1390</v>
      </c>
      <c r="R679" s="127" t="s">
        <v>5779</v>
      </c>
    </row>
    <row r="680" spans="1:18" x14ac:dyDescent="0.2">
      <c r="A680" s="127"/>
      <c r="B680" s="127" t="s">
        <v>5780</v>
      </c>
      <c r="C680" s="130" t="s">
        <v>1391</v>
      </c>
      <c r="M680" s="160" t="s">
        <v>4777</v>
      </c>
      <c r="N680" s="128">
        <v>11</v>
      </c>
      <c r="O680" s="162">
        <v>3190</v>
      </c>
      <c r="P680" s="164"/>
      <c r="Q680" s="130" t="s">
        <v>1391</v>
      </c>
      <c r="R680" s="127" t="s">
        <v>5780</v>
      </c>
    </row>
    <row r="681" spans="1:18" x14ac:dyDescent="0.2">
      <c r="A681" s="127"/>
      <c r="B681" s="127" t="s">
        <v>5781</v>
      </c>
      <c r="C681" s="130" t="s">
        <v>1389</v>
      </c>
      <c r="M681" s="160" t="s">
        <v>4778</v>
      </c>
      <c r="N681" s="128">
        <v>11</v>
      </c>
      <c r="O681" s="162">
        <v>3475</v>
      </c>
      <c r="P681" s="164"/>
      <c r="Q681" s="130" t="s">
        <v>1389</v>
      </c>
      <c r="R681" s="127" t="s">
        <v>5781</v>
      </c>
    </row>
    <row r="682" spans="1:18" x14ac:dyDescent="0.2">
      <c r="A682" s="127"/>
      <c r="B682" s="127" t="s">
        <v>5782</v>
      </c>
      <c r="C682" s="130" t="s">
        <v>3996</v>
      </c>
      <c r="M682" s="160" t="s">
        <v>4779</v>
      </c>
      <c r="N682" s="128">
        <v>11</v>
      </c>
      <c r="O682" s="162">
        <v>3475</v>
      </c>
      <c r="P682" s="164"/>
      <c r="Q682" s="130" t="s">
        <v>3996</v>
      </c>
      <c r="R682" s="127" t="s">
        <v>5782</v>
      </c>
    </row>
    <row r="683" spans="1:18" x14ac:dyDescent="0.2">
      <c r="A683" s="127"/>
      <c r="B683" s="127" t="s">
        <v>5783</v>
      </c>
      <c r="C683" s="130" t="s">
        <v>1601</v>
      </c>
      <c r="M683" s="160" t="s">
        <v>4780</v>
      </c>
      <c r="N683" s="128">
        <v>11</v>
      </c>
      <c r="O683" s="162">
        <v>3475</v>
      </c>
      <c r="P683" s="164"/>
      <c r="Q683" s="130" t="s">
        <v>1601</v>
      </c>
      <c r="R683" s="127" t="s">
        <v>5783</v>
      </c>
    </row>
    <row r="684" spans="1:18" x14ac:dyDescent="0.2">
      <c r="A684" s="127"/>
      <c r="B684" s="127" t="s">
        <v>5784</v>
      </c>
      <c r="C684" s="130" t="s">
        <v>1748</v>
      </c>
      <c r="M684" s="160" t="s">
        <v>4781</v>
      </c>
      <c r="N684" s="128">
        <v>11</v>
      </c>
      <c r="O684" s="162">
        <v>5811</v>
      </c>
      <c r="P684" s="164"/>
      <c r="Q684" s="130" t="s">
        <v>1748</v>
      </c>
      <c r="R684" s="127" t="s">
        <v>5784</v>
      </c>
    </row>
    <row r="685" spans="1:18" x14ac:dyDescent="0.2">
      <c r="A685" s="127"/>
      <c r="B685" s="127" t="s">
        <v>5785</v>
      </c>
      <c r="C685" s="130" t="s">
        <v>3318</v>
      </c>
      <c r="M685" s="160" t="s">
        <v>4782</v>
      </c>
      <c r="N685" s="128">
        <v>11</v>
      </c>
      <c r="O685" s="162">
        <v>12501</v>
      </c>
      <c r="P685" s="164"/>
      <c r="Q685" s="130" t="s">
        <v>3318</v>
      </c>
      <c r="R685" s="127" t="s">
        <v>5785</v>
      </c>
    </row>
    <row r="686" spans="1:18" x14ac:dyDescent="0.2">
      <c r="A686" s="127"/>
      <c r="B686" s="127" t="s">
        <v>5786</v>
      </c>
      <c r="C686" s="130" t="s">
        <v>2990</v>
      </c>
      <c r="M686" s="160" t="s">
        <v>4783</v>
      </c>
      <c r="N686" s="128">
        <v>11</v>
      </c>
      <c r="O686" s="162">
        <v>12501</v>
      </c>
      <c r="P686" s="164"/>
      <c r="Q686" s="130" t="s">
        <v>2990</v>
      </c>
      <c r="R686" s="127" t="s">
        <v>5786</v>
      </c>
    </row>
    <row r="687" spans="1:18" x14ac:dyDescent="0.2">
      <c r="A687" s="123"/>
      <c r="B687" s="123" t="s">
        <v>5788</v>
      </c>
      <c r="C687" s="123" t="s">
        <v>5787</v>
      </c>
      <c r="M687" s="160" t="s">
        <v>4784</v>
      </c>
      <c r="N687" s="128">
        <v>11</v>
      </c>
      <c r="O687" s="162">
        <v>12501</v>
      </c>
      <c r="P687" s="164"/>
      <c r="Q687" s="123" t="s">
        <v>5787</v>
      </c>
      <c r="R687" s="123" t="s">
        <v>5788</v>
      </c>
    </row>
    <row r="688" spans="1:18" x14ac:dyDescent="0.2">
      <c r="A688" s="127"/>
      <c r="B688" s="127" t="s">
        <v>5790</v>
      </c>
      <c r="C688" s="130" t="s">
        <v>5789</v>
      </c>
      <c r="M688" s="160" t="s">
        <v>4785</v>
      </c>
      <c r="N688" s="128">
        <v>11</v>
      </c>
      <c r="O688" s="162">
        <v>5314</v>
      </c>
      <c r="P688" s="164"/>
      <c r="Q688" s="130" t="s">
        <v>5789</v>
      </c>
      <c r="R688" s="127" t="s">
        <v>5790</v>
      </c>
    </row>
    <row r="689" spans="1:18" x14ac:dyDescent="0.2">
      <c r="A689" s="127"/>
      <c r="B689" s="127" t="s">
        <v>5792</v>
      </c>
      <c r="C689" s="130" t="s">
        <v>5791</v>
      </c>
      <c r="M689" s="160" t="s">
        <v>4786</v>
      </c>
      <c r="N689" s="128">
        <v>11</v>
      </c>
      <c r="O689" s="162">
        <v>5284</v>
      </c>
      <c r="P689" s="164"/>
      <c r="Q689" s="130" t="s">
        <v>5791</v>
      </c>
      <c r="R689" s="127" t="s">
        <v>5792</v>
      </c>
    </row>
    <row r="690" spans="1:18" x14ac:dyDescent="0.2">
      <c r="A690" s="127"/>
      <c r="B690" s="127" t="s">
        <v>5794</v>
      </c>
      <c r="C690" s="130" t="s">
        <v>5793</v>
      </c>
      <c r="M690" s="160" t="s">
        <v>4787</v>
      </c>
      <c r="N690" s="128">
        <v>11</v>
      </c>
      <c r="O690" s="162">
        <v>5620</v>
      </c>
      <c r="P690" s="164"/>
      <c r="Q690" s="130" t="s">
        <v>5793</v>
      </c>
      <c r="R690" s="127" t="s">
        <v>5794</v>
      </c>
    </row>
    <row r="691" spans="1:18" x14ac:dyDescent="0.2">
      <c r="A691" s="123"/>
      <c r="B691" s="123" t="s">
        <v>5796</v>
      </c>
      <c r="C691" s="123" t="s">
        <v>5795</v>
      </c>
      <c r="M691" s="160" t="s">
        <v>4788</v>
      </c>
      <c r="N691" s="128">
        <v>11</v>
      </c>
      <c r="O691" s="162">
        <v>5620</v>
      </c>
      <c r="P691" s="164"/>
      <c r="Q691" s="123" t="s">
        <v>5795</v>
      </c>
      <c r="R691" s="123" t="s">
        <v>5796</v>
      </c>
    </row>
    <row r="692" spans="1:18" x14ac:dyDescent="0.2">
      <c r="A692" s="123"/>
      <c r="B692" s="123" t="s">
        <v>5798</v>
      </c>
      <c r="C692" s="123" t="s">
        <v>5797</v>
      </c>
      <c r="M692" s="160" t="s">
        <v>4789</v>
      </c>
      <c r="N692" s="128">
        <v>11</v>
      </c>
      <c r="O692" s="162">
        <v>5666</v>
      </c>
      <c r="P692" s="164"/>
      <c r="Q692" s="123" t="s">
        <v>5797</v>
      </c>
      <c r="R692" s="123" t="s">
        <v>5798</v>
      </c>
    </row>
    <row r="693" spans="1:18" x14ac:dyDescent="0.2">
      <c r="A693" s="123"/>
      <c r="B693" s="123" t="s">
        <v>5800</v>
      </c>
      <c r="C693" s="123" t="s">
        <v>5799</v>
      </c>
      <c r="M693" s="160" t="s">
        <v>4790</v>
      </c>
      <c r="N693" s="128">
        <v>11</v>
      </c>
      <c r="O693" s="162">
        <v>7507</v>
      </c>
      <c r="P693" s="164"/>
      <c r="Q693" s="123" t="s">
        <v>5799</v>
      </c>
      <c r="R693" s="123" t="s">
        <v>5800</v>
      </c>
    </row>
    <row r="694" spans="1:18" x14ac:dyDescent="0.2">
      <c r="A694" s="127"/>
      <c r="B694" s="127" t="s">
        <v>5802</v>
      </c>
      <c r="C694" s="130" t="s">
        <v>5801</v>
      </c>
      <c r="M694" s="160" t="s">
        <v>4791</v>
      </c>
      <c r="N694" s="128">
        <v>11</v>
      </c>
      <c r="O694" s="162">
        <v>5925</v>
      </c>
      <c r="P694" s="164"/>
      <c r="Q694" s="130" t="s">
        <v>5801</v>
      </c>
      <c r="R694" s="127" t="s">
        <v>5802</v>
      </c>
    </row>
    <row r="695" spans="1:18" x14ac:dyDescent="0.2">
      <c r="A695" s="123"/>
      <c r="B695" s="123" t="s">
        <v>5804</v>
      </c>
      <c r="C695" s="123" t="s">
        <v>5803</v>
      </c>
      <c r="M695" s="160" t="s">
        <v>593</v>
      </c>
      <c r="N695" s="128">
        <v>11</v>
      </c>
      <c r="O695" s="162">
        <v>3820</v>
      </c>
      <c r="P695" s="164"/>
      <c r="Q695" s="123" t="s">
        <v>5803</v>
      </c>
      <c r="R695" s="123" t="s">
        <v>5804</v>
      </c>
    </row>
    <row r="696" spans="1:18" x14ac:dyDescent="0.2">
      <c r="A696" s="123"/>
      <c r="B696" s="123" t="s">
        <v>5806</v>
      </c>
      <c r="C696" s="123" t="s">
        <v>5805</v>
      </c>
      <c r="M696" s="160" t="s">
        <v>4792</v>
      </c>
      <c r="N696" s="128">
        <v>11</v>
      </c>
      <c r="O696" s="162">
        <v>7130</v>
      </c>
      <c r="P696" s="164"/>
      <c r="Q696" s="123" t="s">
        <v>5805</v>
      </c>
      <c r="R696" s="123" t="s">
        <v>5806</v>
      </c>
    </row>
    <row r="697" spans="1:18" x14ac:dyDescent="0.2">
      <c r="A697" s="123"/>
      <c r="B697" s="123" t="s">
        <v>5807</v>
      </c>
      <c r="C697" s="123" t="s">
        <v>3528</v>
      </c>
      <c r="M697" s="160" t="s">
        <v>4793</v>
      </c>
      <c r="N697" s="128">
        <v>11</v>
      </c>
      <c r="O697" s="162">
        <v>6841</v>
      </c>
      <c r="P697" s="164"/>
      <c r="Q697" s="123" t="s">
        <v>3528</v>
      </c>
      <c r="R697" s="123" t="s">
        <v>5807</v>
      </c>
    </row>
    <row r="698" spans="1:18" x14ac:dyDescent="0.2">
      <c r="A698" s="123"/>
      <c r="B698" s="123" t="s">
        <v>5809</v>
      </c>
      <c r="C698" s="123" t="s">
        <v>5808</v>
      </c>
      <c r="M698" s="160" t="s">
        <v>4794</v>
      </c>
      <c r="N698" s="128">
        <v>11</v>
      </c>
      <c r="O698" s="162">
        <v>6841</v>
      </c>
      <c r="P698" s="164"/>
      <c r="Q698" s="123" t="s">
        <v>5808</v>
      </c>
      <c r="R698" s="123" t="s">
        <v>5809</v>
      </c>
    </row>
    <row r="699" spans="1:18" x14ac:dyDescent="0.2">
      <c r="A699" s="123"/>
      <c r="B699" s="123" t="s">
        <v>5811</v>
      </c>
      <c r="C699" s="123" t="s">
        <v>5810</v>
      </c>
      <c r="M699" s="160" t="s">
        <v>4795</v>
      </c>
      <c r="N699" s="128">
        <v>11</v>
      </c>
      <c r="O699" s="162">
        <v>6841</v>
      </c>
      <c r="P699" s="164"/>
      <c r="Q699" s="123" t="s">
        <v>5810</v>
      </c>
      <c r="R699" s="123" t="s">
        <v>5811</v>
      </c>
    </row>
    <row r="700" spans="1:18" x14ac:dyDescent="0.2">
      <c r="A700" s="123"/>
      <c r="B700" s="123" t="s">
        <v>5813</v>
      </c>
      <c r="C700" s="123" t="s">
        <v>5812</v>
      </c>
      <c r="M700" s="161" t="s">
        <v>4796</v>
      </c>
      <c r="N700" s="128">
        <v>11</v>
      </c>
      <c r="O700" s="162">
        <v>3696</v>
      </c>
      <c r="P700" s="164"/>
      <c r="Q700" s="123" t="s">
        <v>5812</v>
      </c>
      <c r="R700" s="123" t="s">
        <v>5813</v>
      </c>
    </row>
    <row r="701" spans="1:18" x14ac:dyDescent="0.2">
      <c r="A701" s="123"/>
      <c r="B701" s="123" t="s">
        <v>5815</v>
      </c>
      <c r="C701" s="123" t="s">
        <v>5814</v>
      </c>
      <c r="M701" s="161" t="s">
        <v>4797</v>
      </c>
      <c r="N701" s="128">
        <v>11</v>
      </c>
      <c r="O701" s="162">
        <v>5333</v>
      </c>
      <c r="P701" s="164"/>
      <c r="Q701" s="123" t="s">
        <v>5814</v>
      </c>
      <c r="R701" s="123" t="s">
        <v>5815</v>
      </c>
    </row>
    <row r="702" spans="1:18" x14ac:dyDescent="0.2">
      <c r="A702" s="123"/>
      <c r="B702" s="123" t="s">
        <v>5817</v>
      </c>
      <c r="C702" s="123" t="s">
        <v>5816</v>
      </c>
      <c r="M702" s="161" t="s">
        <v>4798</v>
      </c>
      <c r="N702" s="128">
        <v>11</v>
      </c>
      <c r="O702" s="162">
        <v>13920</v>
      </c>
      <c r="P702" s="164"/>
      <c r="Q702" s="123" t="s">
        <v>5816</v>
      </c>
      <c r="R702" s="123" t="s">
        <v>5817</v>
      </c>
    </row>
    <row r="703" spans="1:18" x14ac:dyDescent="0.2">
      <c r="A703" s="123"/>
      <c r="B703" s="123" t="s">
        <v>5819</v>
      </c>
      <c r="C703" s="123" t="s">
        <v>5818</v>
      </c>
      <c r="M703" s="161" t="s">
        <v>4799</v>
      </c>
      <c r="N703" s="128">
        <v>11</v>
      </c>
      <c r="O703" s="162">
        <v>4531</v>
      </c>
      <c r="P703" s="164"/>
      <c r="Q703" s="123" t="s">
        <v>5818</v>
      </c>
      <c r="R703" s="123" t="s">
        <v>5819</v>
      </c>
    </row>
    <row r="704" spans="1:18" x14ac:dyDescent="0.2">
      <c r="A704" s="123"/>
      <c r="B704" s="123" t="s">
        <v>5821</v>
      </c>
      <c r="C704" s="123" t="s">
        <v>5820</v>
      </c>
      <c r="M704" s="161" t="s">
        <v>4800</v>
      </c>
      <c r="N704" s="128">
        <v>11</v>
      </c>
      <c r="O704" s="162">
        <v>13300</v>
      </c>
      <c r="P704" s="164"/>
      <c r="Q704" s="123" t="s">
        <v>5820</v>
      </c>
      <c r="R704" s="123" t="s">
        <v>5821</v>
      </c>
    </row>
    <row r="705" spans="1:18" x14ac:dyDescent="0.2">
      <c r="A705" s="123"/>
      <c r="B705" s="123" t="s">
        <v>5822</v>
      </c>
      <c r="C705" s="123" t="s">
        <v>1618</v>
      </c>
      <c r="M705" s="126" t="s">
        <v>595</v>
      </c>
      <c r="N705" s="128">
        <v>11</v>
      </c>
      <c r="O705" s="162">
        <v>8533</v>
      </c>
      <c r="P705" s="164"/>
      <c r="Q705" s="123" t="s">
        <v>1618</v>
      </c>
      <c r="R705" s="123" t="s">
        <v>5822</v>
      </c>
    </row>
    <row r="706" spans="1:18" x14ac:dyDescent="0.2">
      <c r="A706" s="123"/>
      <c r="B706" s="123" t="s">
        <v>1789</v>
      </c>
      <c r="C706" s="123" t="s">
        <v>1790</v>
      </c>
      <c r="M706" s="126" t="s">
        <v>4801</v>
      </c>
      <c r="N706" s="128">
        <v>11</v>
      </c>
      <c r="O706" s="162">
        <v>6553</v>
      </c>
      <c r="P706" s="164"/>
      <c r="Q706" s="123" t="s">
        <v>1790</v>
      </c>
      <c r="R706" s="123" t="s">
        <v>1789</v>
      </c>
    </row>
    <row r="707" spans="1:18" x14ac:dyDescent="0.2">
      <c r="A707" s="127"/>
      <c r="B707" s="127" t="s">
        <v>5823</v>
      </c>
      <c r="C707" s="130" t="s">
        <v>1582</v>
      </c>
      <c r="M707" s="126" t="s">
        <v>597</v>
      </c>
      <c r="N707" s="128">
        <v>11</v>
      </c>
      <c r="O707" s="162">
        <v>9260</v>
      </c>
      <c r="P707" s="164"/>
      <c r="Q707" s="130" t="s">
        <v>1582</v>
      </c>
      <c r="R707" s="127" t="s">
        <v>5823</v>
      </c>
    </row>
    <row r="708" spans="1:18" x14ac:dyDescent="0.2">
      <c r="A708" s="123"/>
      <c r="B708" s="123" t="s">
        <v>5777</v>
      </c>
      <c r="C708" s="123" t="s">
        <v>5824</v>
      </c>
      <c r="M708" s="126" t="s">
        <v>4802</v>
      </c>
      <c r="N708" s="128">
        <v>11</v>
      </c>
      <c r="O708" s="162">
        <v>5850</v>
      </c>
      <c r="P708" s="164"/>
      <c r="Q708" s="123" t="s">
        <v>5824</v>
      </c>
      <c r="R708" s="123" t="s">
        <v>5777</v>
      </c>
    </row>
    <row r="709" spans="1:18" x14ac:dyDescent="0.2">
      <c r="A709" s="123"/>
      <c r="B709" s="123" t="s">
        <v>5825</v>
      </c>
      <c r="C709" s="123" t="s">
        <v>1768</v>
      </c>
      <c r="M709" s="126" t="s">
        <v>4803</v>
      </c>
      <c r="N709" s="128">
        <v>11</v>
      </c>
      <c r="O709" s="162">
        <v>5750</v>
      </c>
      <c r="P709" s="164"/>
      <c r="Q709" s="123" t="s">
        <v>1768</v>
      </c>
      <c r="R709" s="123" t="s">
        <v>5825</v>
      </c>
    </row>
    <row r="710" spans="1:18" x14ac:dyDescent="0.2">
      <c r="A710" s="123"/>
      <c r="B710" s="123" t="s">
        <v>5826</v>
      </c>
      <c r="C710" s="123" t="s">
        <v>1794</v>
      </c>
      <c r="M710" s="126" t="s">
        <v>4804</v>
      </c>
      <c r="N710" s="128">
        <v>11</v>
      </c>
      <c r="O710" s="162">
        <v>5500</v>
      </c>
      <c r="P710" s="164"/>
      <c r="Q710" s="123" t="s">
        <v>1794</v>
      </c>
      <c r="R710" s="123" t="s">
        <v>5826</v>
      </c>
    </row>
    <row r="711" spans="1:18" x14ac:dyDescent="0.2">
      <c r="A711" s="127"/>
      <c r="B711" s="127" t="s">
        <v>5827</v>
      </c>
      <c r="C711" s="130" t="s">
        <v>1728</v>
      </c>
      <c r="M711" s="126" t="s">
        <v>4805</v>
      </c>
      <c r="N711" s="128">
        <v>11</v>
      </c>
      <c r="O711" s="162">
        <v>3900</v>
      </c>
      <c r="P711" s="164"/>
      <c r="Q711" s="130" t="s">
        <v>1728</v>
      </c>
      <c r="R711" s="127" t="s">
        <v>5827</v>
      </c>
    </row>
    <row r="712" spans="1:18" x14ac:dyDescent="0.2">
      <c r="A712" s="127"/>
      <c r="B712" s="127" t="s">
        <v>5828</v>
      </c>
      <c r="C712" s="130" t="s">
        <v>1285</v>
      </c>
      <c r="M712" s="126" t="s">
        <v>4806</v>
      </c>
      <c r="N712" s="128">
        <v>11</v>
      </c>
      <c r="O712" s="162">
        <v>6200</v>
      </c>
      <c r="P712" s="164"/>
      <c r="Q712" s="130" t="s">
        <v>1285</v>
      </c>
      <c r="R712" s="127" t="s">
        <v>5828</v>
      </c>
    </row>
    <row r="713" spans="1:18" x14ac:dyDescent="0.2">
      <c r="A713" s="127"/>
      <c r="B713" s="127" t="s">
        <v>5829</v>
      </c>
      <c r="C713" s="130" t="s">
        <v>4128</v>
      </c>
      <c r="M713" s="126" t="s">
        <v>4807</v>
      </c>
      <c r="N713" s="128">
        <v>11</v>
      </c>
      <c r="O713" s="162">
        <v>4850</v>
      </c>
      <c r="P713" s="164"/>
      <c r="Q713" s="130" t="s">
        <v>4128</v>
      </c>
      <c r="R713" s="127" t="s">
        <v>5829</v>
      </c>
    </row>
    <row r="714" spans="1:18" x14ac:dyDescent="0.2">
      <c r="A714" s="123"/>
      <c r="B714" s="123" t="s">
        <v>5830</v>
      </c>
      <c r="C714" s="123" t="s">
        <v>1471</v>
      </c>
      <c r="M714" s="126" t="s">
        <v>4808</v>
      </c>
      <c r="N714" s="128">
        <v>11</v>
      </c>
      <c r="O714" s="162">
        <v>5750</v>
      </c>
      <c r="P714" s="164"/>
      <c r="Q714" s="123" t="s">
        <v>1471</v>
      </c>
      <c r="R714" s="123" t="s">
        <v>5830</v>
      </c>
    </row>
    <row r="715" spans="1:18" x14ac:dyDescent="0.2">
      <c r="A715" s="123"/>
      <c r="B715" s="123" t="s">
        <v>5831</v>
      </c>
      <c r="C715" s="123" t="s">
        <v>1585</v>
      </c>
      <c r="M715" s="126" t="s">
        <v>4809</v>
      </c>
      <c r="N715" s="128">
        <v>11</v>
      </c>
      <c r="O715" s="162">
        <v>5500</v>
      </c>
      <c r="P715" s="164"/>
      <c r="Q715" s="123" t="s">
        <v>1585</v>
      </c>
      <c r="R715" s="123" t="s">
        <v>5831</v>
      </c>
    </row>
    <row r="716" spans="1:18" x14ac:dyDescent="0.2">
      <c r="A716" s="123"/>
      <c r="B716" s="123" t="s">
        <v>5832</v>
      </c>
      <c r="C716" s="123" t="s">
        <v>1586</v>
      </c>
      <c r="M716" s="126" t="s">
        <v>4810</v>
      </c>
      <c r="N716" s="128">
        <v>11</v>
      </c>
      <c r="O716" s="162">
        <v>5750</v>
      </c>
      <c r="P716" s="164"/>
      <c r="Q716" s="123" t="s">
        <v>1586</v>
      </c>
      <c r="R716" s="123" t="s">
        <v>5832</v>
      </c>
    </row>
    <row r="717" spans="1:18" x14ac:dyDescent="0.2">
      <c r="A717" s="123"/>
      <c r="B717" s="123" t="s">
        <v>5833</v>
      </c>
      <c r="C717" s="123" t="s">
        <v>1394</v>
      </c>
      <c r="M717" s="126" t="s">
        <v>4811</v>
      </c>
      <c r="N717" s="128">
        <v>11</v>
      </c>
      <c r="O717" s="162">
        <v>5500</v>
      </c>
      <c r="P717" s="164"/>
      <c r="Q717" s="123" t="s">
        <v>1394</v>
      </c>
      <c r="R717" s="123" t="s">
        <v>5833</v>
      </c>
    </row>
    <row r="718" spans="1:18" x14ac:dyDescent="0.2">
      <c r="A718" s="123"/>
      <c r="B718" s="123" t="s">
        <v>5834</v>
      </c>
      <c r="C718" s="123" t="s">
        <v>1731</v>
      </c>
      <c r="M718" s="126" t="s">
        <v>4812</v>
      </c>
      <c r="N718" s="128">
        <v>11</v>
      </c>
      <c r="O718" s="162">
        <v>4600</v>
      </c>
      <c r="P718" s="164"/>
      <c r="Q718" s="123" t="s">
        <v>1731</v>
      </c>
      <c r="R718" s="123" t="s">
        <v>5834</v>
      </c>
    </row>
    <row r="719" spans="1:18" x14ac:dyDescent="0.2">
      <c r="A719" s="123"/>
      <c r="B719" s="123" t="s">
        <v>5835</v>
      </c>
      <c r="C719" s="123" t="s">
        <v>2959</v>
      </c>
      <c r="M719" s="126" t="s">
        <v>4813</v>
      </c>
      <c r="N719" s="128">
        <v>11</v>
      </c>
      <c r="O719" s="162">
        <v>4800</v>
      </c>
      <c r="P719" s="164"/>
      <c r="Q719" s="123" t="s">
        <v>2959</v>
      </c>
      <c r="R719" s="123" t="s">
        <v>5835</v>
      </c>
    </row>
    <row r="720" spans="1:18" x14ac:dyDescent="0.2">
      <c r="A720" s="123"/>
      <c r="B720" s="123" t="s">
        <v>5836</v>
      </c>
      <c r="C720" s="123" t="s">
        <v>1591</v>
      </c>
      <c r="M720" s="126" t="s">
        <v>4814</v>
      </c>
      <c r="N720" s="128">
        <v>11</v>
      </c>
      <c r="O720" s="162">
        <v>6400</v>
      </c>
      <c r="P720" s="164"/>
      <c r="Q720" s="123" t="s">
        <v>1591</v>
      </c>
      <c r="R720" s="123" t="s">
        <v>5836</v>
      </c>
    </row>
    <row r="721" spans="1:18" x14ac:dyDescent="0.2">
      <c r="A721" s="123"/>
      <c r="B721" s="123" t="s">
        <v>5837</v>
      </c>
      <c r="C721" s="123" t="s">
        <v>892</v>
      </c>
      <c r="M721" s="126" t="s">
        <v>4815</v>
      </c>
      <c r="N721" s="128">
        <v>11</v>
      </c>
      <c r="O721" s="162">
        <v>7500</v>
      </c>
      <c r="P721" s="164"/>
      <c r="Q721" s="123" t="s">
        <v>892</v>
      </c>
      <c r="R721" s="123" t="s">
        <v>5837</v>
      </c>
    </row>
    <row r="722" spans="1:18" x14ac:dyDescent="0.2">
      <c r="A722" s="123"/>
      <c r="B722" s="123" t="s">
        <v>5838</v>
      </c>
      <c r="C722" s="123" t="s">
        <v>3915</v>
      </c>
      <c r="M722" s="126" t="s">
        <v>4816</v>
      </c>
      <c r="N722" s="128">
        <v>11</v>
      </c>
      <c r="O722" s="162">
        <v>10000</v>
      </c>
      <c r="P722" s="164"/>
      <c r="Q722" s="123" t="s">
        <v>3915</v>
      </c>
      <c r="R722" s="123" t="s">
        <v>5838</v>
      </c>
    </row>
    <row r="723" spans="1:18" x14ac:dyDescent="0.2">
      <c r="A723" s="123"/>
      <c r="B723" s="123" t="s">
        <v>5839</v>
      </c>
      <c r="C723" s="123" t="s">
        <v>3048</v>
      </c>
      <c r="M723" s="126" t="s">
        <v>599</v>
      </c>
      <c r="N723" s="128">
        <v>11</v>
      </c>
      <c r="O723" s="162">
        <v>2540</v>
      </c>
      <c r="P723" s="164"/>
      <c r="Q723" s="123" t="s">
        <v>3048</v>
      </c>
      <c r="R723" s="123" t="s">
        <v>5839</v>
      </c>
    </row>
    <row r="724" spans="1:18" x14ac:dyDescent="0.2">
      <c r="A724" s="123"/>
      <c r="B724" s="123" t="s">
        <v>5840</v>
      </c>
      <c r="C724" s="123" t="s">
        <v>1758</v>
      </c>
      <c r="M724" s="126" t="s">
        <v>4817</v>
      </c>
      <c r="N724" s="128">
        <v>11</v>
      </c>
      <c r="O724" s="162">
        <v>2800</v>
      </c>
      <c r="P724" s="164"/>
      <c r="Q724" s="123" t="s">
        <v>1758</v>
      </c>
      <c r="R724" s="123" t="s">
        <v>5840</v>
      </c>
    </row>
    <row r="725" spans="1:18" x14ac:dyDescent="0.2">
      <c r="A725" s="123"/>
      <c r="B725" s="123" t="s">
        <v>5841</v>
      </c>
      <c r="C725" s="123" t="s">
        <v>3638</v>
      </c>
      <c r="M725" s="126" t="s">
        <v>601</v>
      </c>
      <c r="N725" s="128">
        <v>11</v>
      </c>
      <c r="O725" s="162">
        <v>2800</v>
      </c>
      <c r="P725" s="164"/>
      <c r="Q725" s="123" t="s">
        <v>3638</v>
      </c>
      <c r="R725" s="123" t="s">
        <v>5841</v>
      </c>
    </row>
    <row r="726" spans="1:18" x14ac:dyDescent="0.2">
      <c r="A726" s="123"/>
      <c r="B726" s="123" t="s">
        <v>5842</v>
      </c>
      <c r="C726" s="123" t="s">
        <v>1750</v>
      </c>
      <c r="M726" s="126" t="s">
        <v>603</v>
      </c>
      <c r="N726" s="128">
        <v>11</v>
      </c>
      <c r="O726" s="162">
        <v>2350</v>
      </c>
      <c r="P726" s="164"/>
      <c r="Q726" s="123" t="s">
        <v>1750</v>
      </c>
      <c r="R726" s="123" t="s">
        <v>5842</v>
      </c>
    </row>
    <row r="727" spans="1:18" x14ac:dyDescent="0.2">
      <c r="A727" s="123"/>
      <c r="B727" s="123" t="s">
        <v>5843</v>
      </c>
      <c r="C727" s="123" t="s">
        <v>1803</v>
      </c>
      <c r="M727" s="126" t="s">
        <v>605</v>
      </c>
      <c r="N727" s="128">
        <v>11</v>
      </c>
      <c r="O727" s="162">
        <v>2680</v>
      </c>
      <c r="P727" s="164"/>
      <c r="Q727" s="123" t="s">
        <v>1803</v>
      </c>
      <c r="R727" s="123" t="s">
        <v>5843</v>
      </c>
    </row>
    <row r="728" spans="1:18" x14ac:dyDescent="0.2">
      <c r="A728" s="123"/>
      <c r="B728" s="123" t="s">
        <v>5844</v>
      </c>
      <c r="C728" s="123" t="s">
        <v>4056</v>
      </c>
      <c r="M728" s="126" t="s">
        <v>607</v>
      </c>
      <c r="N728" s="128">
        <v>11</v>
      </c>
      <c r="O728" s="162">
        <v>2640</v>
      </c>
      <c r="P728" s="164"/>
      <c r="Q728" s="123" t="s">
        <v>4056</v>
      </c>
      <c r="R728" s="123" t="s">
        <v>5844</v>
      </c>
    </row>
    <row r="729" spans="1:18" x14ac:dyDescent="0.2">
      <c r="A729" s="127"/>
      <c r="B729" s="127" t="s">
        <v>5845</v>
      </c>
      <c r="C729" s="130" t="s">
        <v>4008</v>
      </c>
      <c r="M729" s="126" t="s">
        <v>4818</v>
      </c>
      <c r="N729" s="128">
        <v>11</v>
      </c>
      <c r="O729" s="162">
        <v>3000</v>
      </c>
      <c r="P729" s="164"/>
      <c r="Q729" s="130" t="s">
        <v>4008</v>
      </c>
      <c r="R729" s="127" t="s">
        <v>5845</v>
      </c>
    </row>
    <row r="730" spans="1:18" x14ac:dyDescent="0.2">
      <c r="A730" s="127"/>
      <c r="B730" s="127" t="s">
        <v>5846</v>
      </c>
      <c r="C730" s="130" t="s">
        <v>3973</v>
      </c>
      <c r="M730" s="126" t="s">
        <v>609</v>
      </c>
      <c r="N730" s="128">
        <v>11</v>
      </c>
      <c r="O730" s="162">
        <v>6850</v>
      </c>
      <c r="P730" s="164"/>
      <c r="Q730" s="130" t="s">
        <v>3973</v>
      </c>
      <c r="R730" s="127" t="s">
        <v>5846</v>
      </c>
    </row>
    <row r="731" spans="1:18" x14ac:dyDescent="0.2">
      <c r="A731" s="127"/>
      <c r="B731" s="127" t="s">
        <v>5847</v>
      </c>
      <c r="C731" s="130" t="s">
        <v>1791</v>
      </c>
      <c r="M731" s="126" t="s">
        <v>611</v>
      </c>
      <c r="N731" s="128">
        <v>11</v>
      </c>
      <c r="O731" s="162">
        <v>4440</v>
      </c>
      <c r="P731" s="164"/>
      <c r="Q731" s="130" t="s">
        <v>1791</v>
      </c>
      <c r="R731" s="127" t="s">
        <v>5847</v>
      </c>
    </row>
    <row r="732" spans="1:18" x14ac:dyDescent="0.2">
      <c r="A732" s="123"/>
      <c r="B732" s="123" t="s">
        <v>5848</v>
      </c>
      <c r="C732" s="123" t="s">
        <v>3904</v>
      </c>
      <c r="M732" s="126" t="s">
        <v>613</v>
      </c>
      <c r="N732" s="128">
        <v>11</v>
      </c>
      <c r="O732" s="162">
        <v>9100</v>
      </c>
      <c r="P732" s="164"/>
      <c r="Q732" s="123" t="s">
        <v>3904</v>
      </c>
      <c r="R732" s="123" t="s">
        <v>5848</v>
      </c>
    </row>
    <row r="733" spans="1:18" x14ac:dyDescent="0.2">
      <c r="A733" s="123"/>
      <c r="B733" s="123" t="s">
        <v>5839</v>
      </c>
      <c r="C733" s="123" t="s">
        <v>3049</v>
      </c>
      <c r="M733" s="126" t="s">
        <v>615</v>
      </c>
      <c r="N733" s="128">
        <v>11</v>
      </c>
      <c r="O733" s="162">
        <v>8850</v>
      </c>
      <c r="P733" s="164"/>
      <c r="Q733" s="123" t="s">
        <v>3049</v>
      </c>
      <c r="R733" s="123" t="s">
        <v>5839</v>
      </c>
    </row>
    <row r="734" spans="1:18" x14ac:dyDescent="0.2">
      <c r="A734" s="123"/>
      <c r="B734" s="123" t="s">
        <v>5849</v>
      </c>
      <c r="C734" s="123" t="s">
        <v>3954</v>
      </c>
      <c r="M734" s="126" t="s">
        <v>617</v>
      </c>
      <c r="N734" s="128">
        <v>11</v>
      </c>
      <c r="O734" s="162">
        <v>4870</v>
      </c>
      <c r="P734" s="164"/>
      <c r="Q734" s="123" t="s">
        <v>3954</v>
      </c>
      <c r="R734" s="123" t="s">
        <v>5849</v>
      </c>
    </row>
    <row r="735" spans="1:18" x14ac:dyDescent="0.2">
      <c r="A735" s="123"/>
      <c r="B735" s="123" t="s">
        <v>5850</v>
      </c>
      <c r="C735" s="123" t="s">
        <v>2165</v>
      </c>
      <c r="M735" s="126" t="s">
        <v>4819</v>
      </c>
      <c r="N735" s="128">
        <v>11</v>
      </c>
      <c r="O735" s="162">
        <v>8200</v>
      </c>
      <c r="P735" s="164"/>
      <c r="Q735" s="123" t="s">
        <v>2165</v>
      </c>
      <c r="R735" s="123" t="s">
        <v>5850</v>
      </c>
    </row>
    <row r="736" spans="1:18" x14ac:dyDescent="0.2">
      <c r="A736" s="123"/>
      <c r="B736" s="123" t="s">
        <v>5851</v>
      </c>
      <c r="C736" s="123" t="s">
        <v>3531</v>
      </c>
      <c r="M736" s="126" t="s">
        <v>619</v>
      </c>
      <c r="N736" s="128">
        <v>11</v>
      </c>
      <c r="O736" s="162">
        <v>4190</v>
      </c>
      <c r="P736" s="164"/>
      <c r="Q736" s="123" t="s">
        <v>3531</v>
      </c>
      <c r="R736" s="123" t="s">
        <v>5851</v>
      </c>
    </row>
    <row r="737" spans="1:18" x14ac:dyDescent="0.2">
      <c r="A737" s="123"/>
      <c r="B737" s="123" t="s">
        <v>5852</v>
      </c>
      <c r="C737" s="123" t="s">
        <v>2307</v>
      </c>
      <c r="M737" s="126" t="s">
        <v>9318</v>
      </c>
      <c r="N737" s="128">
        <v>11</v>
      </c>
      <c r="O737" s="162">
        <v>3003</v>
      </c>
      <c r="P737" s="164"/>
      <c r="Q737" s="123" t="s">
        <v>2307</v>
      </c>
      <c r="R737" s="123" t="s">
        <v>5852</v>
      </c>
    </row>
    <row r="738" spans="1:18" x14ac:dyDescent="0.2">
      <c r="A738" s="123"/>
      <c r="B738" s="123" t="s">
        <v>5853</v>
      </c>
      <c r="C738" s="123" t="s">
        <v>3051</v>
      </c>
      <c r="M738" s="126" t="s">
        <v>513</v>
      </c>
      <c r="N738" s="128">
        <v>11</v>
      </c>
      <c r="O738" s="162">
        <v>2820</v>
      </c>
      <c r="P738" s="164"/>
      <c r="Q738" s="123" t="s">
        <v>3051</v>
      </c>
      <c r="R738" s="123" t="s">
        <v>5853</v>
      </c>
    </row>
    <row r="739" spans="1:18" x14ac:dyDescent="0.2">
      <c r="A739" s="123"/>
      <c r="B739" s="123" t="s">
        <v>5854</v>
      </c>
      <c r="C739" s="123" t="s">
        <v>1410</v>
      </c>
      <c r="M739" s="126" t="s">
        <v>515</v>
      </c>
      <c r="N739" s="128">
        <v>11</v>
      </c>
      <c r="O739" s="162">
        <v>0</v>
      </c>
      <c r="P739" s="164"/>
      <c r="Q739" s="123" t="s">
        <v>1410</v>
      </c>
      <c r="R739" s="123" t="s">
        <v>5854</v>
      </c>
    </row>
    <row r="740" spans="1:18" x14ac:dyDescent="0.2">
      <c r="A740" s="123"/>
      <c r="B740" s="123" t="s">
        <v>5855</v>
      </c>
      <c r="C740" s="123" t="s">
        <v>4118</v>
      </c>
      <c r="M740" s="126" t="s">
        <v>517</v>
      </c>
      <c r="N740" s="128">
        <v>11</v>
      </c>
      <c r="O740" s="162">
        <v>0</v>
      </c>
      <c r="P740" s="164"/>
      <c r="Q740" s="123" t="s">
        <v>4118</v>
      </c>
      <c r="R740" s="123" t="s">
        <v>5855</v>
      </c>
    </row>
    <row r="741" spans="1:18" x14ac:dyDescent="0.2">
      <c r="A741" s="123"/>
      <c r="B741" s="123" t="s">
        <v>5856</v>
      </c>
      <c r="C741" s="123" t="s">
        <v>3522</v>
      </c>
      <c r="M741" s="126" t="s">
        <v>519</v>
      </c>
      <c r="N741" s="128">
        <v>11</v>
      </c>
      <c r="O741" s="162">
        <v>0</v>
      </c>
      <c r="P741" s="164"/>
      <c r="Q741" s="123" t="s">
        <v>3522</v>
      </c>
      <c r="R741" s="123" t="s">
        <v>5856</v>
      </c>
    </row>
    <row r="742" spans="1:18" x14ac:dyDescent="0.2">
      <c r="A742" s="123"/>
      <c r="B742" s="123" t="s">
        <v>5857</v>
      </c>
      <c r="C742" s="123" t="s">
        <v>4055</v>
      </c>
      <c r="M742" s="126" t="s">
        <v>523</v>
      </c>
      <c r="N742" s="128">
        <v>11</v>
      </c>
      <c r="O742" s="162">
        <v>8308.51</v>
      </c>
      <c r="P742" s="164"/>
      <c r="Q742" s="123" t="s">
        <v>4055</v>
      </c>
      <c r="R742" s="123" t="s">
        <v>5857</v>
      </c>
    </row>
    <row r="743" spans="1:18" x14ac:dyDescent="0.2">
      <c r="A743" s="123"/>
      <c r="B743" s="123" t="s">
        <v>5858</v>
      </c>
      <c r="C743" s="123" t="s">
        <v>2324</v>
      </c>
      <c r="M743" s="126" t="s">
        <v>525</v>
      </c>
      <c r="N743" s="128">
        <v>11</v>
      </c>
      <c r="O743" s="162">
        <v>3117.02</v>
      </c>
      <c r="P743" s="164"/>
      <c r="Q743" s="123" t="s">
        <v>2324</v>
      </c>
      <c r="R743" s="123" t="s">
        <v>5858</v>
      </c>
    </row>
    <row r="744" spans="1:18" x14ac:dyDescent="0.2">
      <c r="A744" s="123"/>
      <c r="B744" s="123" t="s">
        <v>5859</v>
      </c>
      <c r="C744" s="123" t="s">
        <v>2155</v>
      </c>
      <c r="M744" s="126" t="s">
        <v>527</v>
      </c>
      <c r="N744" s="128">
        <v>11</v>
      </c>
      <c r="O744" s="162">
        <v>3795</v>
      </c>
      <c r="P744" s="164"/>
      <c r="Q744" s="123" t="s">
        <v>2155</v>
      </c>
      <c r="R744" s="123" t="s">
        <v>5859</v>
      </c>
    </row>
    <row r="745" spans="1:18" x14ac:dyDescent="0.2">
      <c r="A745" s="123"/>
      <c r="B745" s="123" t="s">
        <v>5860</v>
      </c>
      <c r="C745" s="123" t="s">
        <v>3980</v>
      </c>
      <c r="M745" s="126" t="s">
        <v>529</v>
      </c>
      <c r="N745" s="128">
        <v>11</v>
      </c>
      <c r="O745" s="162">
        <v>9665</v>
      </c>
      <c r="P745" s="164"/>
      <c r="Q745" s="123" t="s">
        <v>3980</v>
      </c>
      <c r="R745" s="123" t="s">
        <v>5860</v>
      </c>
    </row>
    <row r="746" spans="1:18" x14ac:dyDescent="0.2">
      <c r="A746" s="123"/>
      <c r="B746" s="123" t="s">
        <v>5861</v>
      </c>
      <c r="C746" s="123" t="s">
        <v>2071</v>
      </c>
      <c r="M746" s="126" t="s">
        <v>531</v>
      </c>
      <c r="N746" s="128">
        <v>11</v>
      </c>
      <c r="O746" s="162">
        <v>0</v>
      </c>
      <c r="P746" s="164"/>
      <c r="Q746" s="123" t="s">
        <v>2071</v>
      </c>
      <c r="R746" s="123" t="s">
        <v>5861</v>
      </c>
    </row>
    <row r="747" spans="1:18" x14ac:dyDescent="0.2">
      <c r="A747" s="123"/>
      <c r="B747" s="123" t="s">
        <v>5862</v>
      </c>
      <c r="C747" s="123" t="s">
        <v>2131</v>
      </c>
      <c r="M747" s="126" t="s">
        <v>533</v>
      </c>
      <c r="N747" s="128">
        <v>11</v>
      </c>
      <c r="O747" s="162">
        <v>0</v>
      </c>
      <c r="P747" s="164"/>
      <c r="Q747" s="123" t="s">
        <v>2131</v>
      </c>
      <c r="R747" s="123" t="s">
        <v>5862</v>
      </c>
    </row>
    <row r="748" spans="1:18" x14ac:dyDescent="0.2">
      <c r="A748" s="123"/>
      <c r="B748" s="123" t="s">
        <v>5863</v>
      </c>
      <c r="C748" s="123" t="s">
        <v>1751</v>
      </c>
      <c r="M748" s="126" t="s">
        <v>535</v>
      </c>
      <c r="N748" s="128">
        <v>11</v>
      </c>
      <c r="O748" s="162">
        <v>0</v>
      </c>
      <c r="P748" s="164"/>
      <c r="Q748" s="123" t="s">
        <v>1751</v>
      </c>
      <c r="R748" s="123" t="s">
        <v>5863</v>
      </c>
    </row>
    <row r="749" spans="1:18" x14ac:dyDescent="0.2">
      <c r="A749" s="127"/>
      <c r="B749" s="127" t="s">
        <v>5864</v>
      </c>
      <c r="C749" s="130" t="s">
        <v>1777</v>
      </c>
      <c r="M749" s="126" t="s">
        <v>537</v>
      </c>
      <c r="N749" s="128">
        <v>11</v>
      </c>
      <c r="O749" s="162">
        <v>0</v>
      </c>
      <c r="P749" s="164"/>
      <c r="Q749" s="130" t="s">
        <v>1777</v>
      </c>
      <c r="R749" s="127" t="s">
        <v>5864</v>
      </c>
    </row>
    <row r="750" spans="1:18" x14ac:dyDescent="0.2">
      <c r="A750" s="127"/>
      <c r="B750" s="127" t="s">
        <v>5865</v>
      </c>
      <c r="C750" s="130" t="s">
        <v>3543</v>
      </c>
      <c r="M750" s="126" t="s">
        <v>539</v>
      </c>
      <c r="N750" s="128">
        <v>11</v>
      </c>
      <c r="O750" s="162">
        <v>12650</v>
      </c>
      <c r="P750" s="164"/>
      <c r="Q750" s="130" t="s">
        <v>3543</v>
      </c>
      <c r="R750" s="127" t="s">
        <v>5865</v>
      </c>
    </row>
    <row r="751" spans="1:18" x14ac:dyDescent="0.2">
      <c r="A751" s="127"/>
      <c r="B751" s="127" t="s">
        <v>5866</v>
      </c>
      <c r="C751" s="130" t="s">
        <v>3971</v>
      </c>
      <c r="M751" s="126" t="s">
        <v>541</v>
      </c>
      <c r="N751" s="128">
        <v>11</v>
      </c>
      <c r="O751" s="162">
        <v>2790</v>
      </c>
      <c r="P751" s="164"/>
      <c r="Q751" s="130" t="s">
        <v>3971</v>
      </c>
      <c r="R751" s="127" t="s">
        <v>5866</v>
      </c>
    </row>
    <row r="752" spans="1:18" x14ac:dyDescent="0.2">
      <c r="A752" s="127"/>
      <c r="B752" s="127" t="s">
        <v>5867</v>
      </c>
      <c r="C752" s="130" t="s">
        <v>3425</v>
      </c>
      <c r="M752" s="126" t="s">
        <v>543</v>
      </c>
      <c r="N752" s="128">
        <v>11</v>
      </c>
      <c r="O752" s="162">
        <v>2830</v>
      </c>
      <c r="P752" s="164"/>
      <c r="Q752" s="130" t="s">
        <v>3425</v>
      </c>
      <c r="R752" s="127" t="s">
        <v>5867</v>
      </c>
    </row>
    <row r="753" spans="1:18" x14ac:dyDescent="0.2">
      <c r="A753" s="123"/>
      <c r="B753" s="123" t="s">
        <v>5868</v>
      </c>
      <c r="C753" s="123" t="s">
        <v>3243</v>
      </c>
      <c r="M753" s="126" t="s">
        <v>545</v>
      </c>
      <c r="N753" s="128">
        <v>11</v>
      </c>
      <c r="O753" s="162">
        <v>2830</v>
      </c>
      <c r="P753" s="164"/>
      <c r="Q753" s="123" t="s">
        <v>3243</v>
      </c>
      <c r="R753" s="123" t="s">
        <v>5868</v>
      </c>
    </row>
    <row r="754" spans="1:18" x14ac:dyDescent="0.2">
      <c r="A754" s="123"/>
      <c r="B754" s="123" t="s">
        <v>5869</v>
      </c>
      <c r="C754" s="123" t="s">
        <v>2993</v>
      </c>
      <c r="M754" s="126" t="s">
        <v>547</v>
      </c>
      <c r="N754" s="128">
        <v>11</v>
      </c>
      <c r="O754" s="162">
        <v>2830</v>
      </c>
      <c r="P754" s="164"/>
      <c r="Q754" s="123" t="s">
        <v>2993</v>
      </c>
      <c r="R754" s="123" t="s">
        <v>5869</v>
      </c>
    </row>
    <row r="755" spans="1:18" x14ac:dyDescent="0.2">
      <c r="A755" s="123"/>
      <c r="B755" s="123" t="s">
        <v>5870</v>
      </c>
      <c r="C755" s="123" t="s">
        <v>3511</v>
      </c>
      <c r="M755" s="126" t="s">
        <v>549</v>
      </c>
      <c r="N755" s="128">
        <v>11</v>
      </c>
      <c r="O755" s="162">
        <v>7105</v>
      </c>
      <c r="P755" s="164"/>
      <c r="Q755" s="123" t="s">
        <v>3511</v>
      </c>
      <c r="R755" s="123" t="s">
        <v>5870</v>
      </c>
    </row>
    <row r="756" spans="1:18" x14ac:dyDescent="0.2">
      <c r="A756" s="123"/>
      <c r="B756" s="123" t="s">
        <v>5871</v>
      </c>
      <c r="C756" s="123" t="s">
        <v>3847</v>
      </c>
      <c r="M756" s="126" t="s">
        <v>551</v>
      </c>
      <c r="N756" s="128">
        <v>11</v>
      </c>
      <c r="O756" s="162">
        <v>0</v>
      </c>
      <c r="P756" s="164"/>
      <c r="Q756" s="123" t="s">
        <v>3847</v>
      </c>
      <c r="R756" s="123" t="s">
        <v>5871</v>
      </c>
    </row>
    <row r="757" spans="1:18" x14ac:dyDescent="0.2">
      <c r="A757" s="123"/>
      <c r="B757" s="123" t="s">
        <v>5872</v>
      </c>
      <c r="C757" s="123" t="s">
        <v>3038</v>
      </c>
      <c r="M757" s="126" t="s">
        <v>553</v>
      </c>
      <c r="N757" s="128">
        <v>11</v>
      </c>
      <c r="O757" s="162">
        <v>9110</v>
      </c>
      <c r="P757" s="164"/>
      <c r="Q757" s="123" t="s">
        <v>3038</v>
      </c>
      <c r="R757" s="123" t="s">
        <v>5872</v>
      </c>
    </row>
    <row r="758" spans="1:18" x14ac:dyDescent="0.2">
      <c r="A758" s="123"/>
      <c r="B758" s="123" t="s">
        <v>5873</v>
      </c>
      <c r="C758" s="123" t="s">
        <v>3787</v>
      </c>
      <c r="M758" s="126" t="s">
        <v>555</v>
      </c>
      <c r="N758" s="128">
        <v>11</v>
      </c>
      <c r="O758" s="162">
        <v>0</v>
      </c>
      <c r="P758" s="164"/>
      <c r="Q758" s="123" t="s">
        <v>3787</v>
      </c>
      <c r="R758" s="123" t="s">
        <v>5873</v>
      </c>
    </row>
    <row r="759" spans="1:18" x14ac:dyDescent="0.2">
      <c r="A759" s="123"/>
      <c r="B759" s="123" t="s">
        <v>5874</v>
      </c>
      <c r="C759" s="123" t="s">
        <v>796</v>
      </c>
      <c r="M759" s="126" t="s">
        <v>557</v>
      </c>
      <c r="N759" s="128">
        <v>11</v>
      </c>
      <c r="O759" s="162">
        <v>9110</v>
      </c>
      <c r="P759" s="164"/>
      <c r="Q759" s="123" t="s">
        <v>796</v>
      </c>
      <c r="R759" s="123" t="s">
        <v>5874</v>
      </c>
    </row>
    <row r="760" spans="1:18" x14ac:dyDescent="0.2">
      <c r="A760" s="123"/>
      <c r="B760" s="123" t="s">
        <v>5875</v>
      </c>
      <c r="C760" s="123" t="s">
        <v>2332</v>
      </c>
      <c r="M760" s="126" t="s">
        <v>559</v>
      </c>
      <c r="N760" s="128">
        <v>11</v>
      </c>
      <c r="O760" s="162">
        <v>0</v>
      </c>
      <c r="P760" s="164"/>
      <c r="Q760" s="123" t="s">
        <v>2332</v>
      </c>
      <c r="R760" s="123" t="s">
        <v>5875</v>
      </c>
    </row>
    <row r="761" spans="1:18" x14ac:dyDescent="0.2">
      <c r="A761" s="123"/>
      <c r="B761" s="123" t="s">
        <v>5876</v>
      </c>
      <c r="C761" s="123" t="s">
        <v>1125</v>
      </c>
      <c r="M761" s="126" t="s">
        <v>561</v>
      </c>
      <c r="N761" s="128">
        <v>11</v>
      </c>
      <c r="O761" s="162">
        <v>9110</v>
      </c>
      <c r="P761" s="164"/>
      <c r="Q761" s="123" t="s">
        <v>1125</v>
      </c>
      <c r="R761" s="123" t="s">
        <v>5876</v>
      </c>
    </row>
    <row r="762" spans="1:18" x14ac:dyDescent="0.2">
      <c r="A762" s="127"/>
      <c r="B762" s="127" t="s">
        <v>5877</v>
      </c>
      <c r="C762" s="130" t="s">
        <v>1409</v>
      </c>
      <c r="M762" s="126" t="s">
        <v>563</v>
      </c>
      <c r="N762" s="128">
        <v>11</v>
      </c>
      <c r="O762" s="162">
        <v>0</v>
      </c>
      <c r="P762" s="164"/>
      <c r="Q762" s="130" t="s">
        <v>1409</v>
      </c>
      <c r="R762" s="127" t="s">
        <v>5877</v>
      </c>
    </row>
    <row r="763" spans="1:18" x14ac:dyDescent="0.2">
      <c r="A763" s="123"/>
      <c r="B763" s="123" t="s">
        <v>5878</v>
      </c>
      <c r="C763" s="123" t="s">
        <v>3784</v>
      </c>
      <c r="M763" s="126" t="s">
        <v>565</v>
      </c>
      <c r="N763" s="128">
        <v>11</v>
      </c>
      <c r="O763" s="162">
        <v>0</v>
      </c>
      <c r="P763" s="164"/>
      <c r="Q763" s="123" t="s">
        <v>3784</v>
      </c>
      <c r="R763" s="123" t="s">
        <v>5878</v>
      </c>
    </row>
    <row r="764" spans="1:18" x14ac:dyDescent="0.2">
      <c r="A764" s="123"/>
      <c r="B764" s="123" t="s">
        <v>5879</v>
      </c>
      <c r="C764" s="123" t="s">
        <v>3412</v>
      </c>
      <c r="M764" s="126" t="s">
        <v>567</v>
      </c>
      <c r="N764" s="128">
        <v>11</v>
      </c>
      <c r="O764" s="162">
        <v>0</v>
      </c>
      <c r="P764" s="164"/>
      <c r="Q764" s="123" t="s">
        <v>3412</v>
      </c>
      <c r="R764" s="123" t="s">
        <v>5879</v>
      </c>
    </row>
    <row r="765" spans="1:18" x14ac:dyDescent="0.2">
      <c r="A765" s="123"/>
      <c r="B765" s="123" t="s">
        <v>5880</v>
      </c>
      <c r="C765" s="123" t="s">
        <v>3072</v>
      </c>
      <c r="M765" s="126" t="s">
        <v>569</v>
      </c>
      <c r="N765" s="128">
        <v>11</v>
      </c>
      <c r="O765" s="162">
        <v>0</v>
      </c>
      <c r="P765" s="164"/>
      <c r="Q765" s="123" t="s">
        <v>3072</v>
      </c>
      <c r="R765" s="123" t="s">
        <v>5880</v>
      </c>
    </row>
    <row r="766" spans="1:18" x14ac:dyDescent="0.2">
      <c r="A766" s="123"/>
      <c r="B766" s="123" t="s">
        <v>5881</v>
      </c>
      <c r="C766" s="123" t="s">
        <v>1445</v>
      </c>
      <c r="M766" s="126" t="s">
        <v>571</v>
      </c>
      <c r="N766" s="128">
        <v>11</v>
      </c>
      <c r="O766" s="162">
        <v>0</v>
      </c>
      <c r="P766" s="164"/>
      <c r="Q766" s="123" t="s">
        <v>1445</v>
      </c>
      <c r="R766" s="123" t="s">
        <v>5881</v>
      </c>
    </row>
    <row r="767" spans="1:18" x14ac:dyDescent="0.2">
      <c r="A767" s="123"/>
      <c r="B767" s="123" t="s">
        <v>5882</v>
      </c>
      <c r="C767" s="123" t="s">
        <v>3003</v>
      </c>
      <c r="M767" s="126" t="s">
        <v>573</v>
      </c>
      <c r="N767" s="128">
        <v>11</v>
      </c>
      <c r="O767" s="162">
        <v>4270</v>
      </c>
      <c r="P767" s="164"/>
      <c r="Q767" s="123" t="s">
        <v>3003</v>
      </c>
      <c r="R767" s="123" t="s">
        <v>5882</v>
      </c>
    </row>
    <row r="768" spans="1:18" x14ac:dyDescent="0.2">
      <c r="A768" s="123"/>
      <c r="B768" s="123" t="s">
        <v>5883</v>
      </c>
      <c r="C768" s="123" t="s">
        <v>1917</v>
      </c>
      <c r="M768" s="126" t="s">
        <v>575</v>
      </c>
      <c r="N768" s="128">
        <v>11</v>
      </c>
      <c r="O768" s="162">
        <v>7155</v>
      </c>
      <c r="P768" s="164"/>
      <c r="Q768" s="123" t="s">
        <v>1917</v>
      </c>
      <c r="R768" s="123" t="s">
        <v>5883</v>
      </c>
    </row>
    <row r="769" spans="1:18" x14ac:dyDescent="0.2">
      <c r="A769" s="123"/>
      <c r="B769" s="123" t="s">
        <v>5884</v>
      </c>
      <c r="C769" s="123" t="s">
        <v>2994</v>
      </c>
      <c r="M769" s="126" t="s">
        <v>577</v>
      </c>
      <c r="N769" s="128">
        <v>11</v>
      </c>
      <c r="O769" s="162">
        <v>4855</v>
      </c>
      <c r="P769" s="164"/>
      <c r="Q769" s="123" t="s">
        <v>2994</v>
      </c>
      <c r="R769" s="123" t="s">
        <v>5884</v>
      </c>
    </row>
    <row r="770" spans="1:18" x14ac:dyDescent="0.2">
      <c r="A770" s="123"/>
      <c r="B770" s="123" t="s">
        <v>5885</v>
      </c>
      <c r="C770" s="123" t="s">
        <v>2360</v>
      </c>
      <c r="M770" s="126" t="s">
        <v>579</v>
      </c>
      <c r="N770" s="128">
        <v>11</v>
      </c>
      <c r="O770" s="162">
        <v>7185</v>
      </c>
      <c r="P770" s="164"/>
      <c r="Q770" s="123" t="s">
        <v>2360</v>
      </c>
      <c r="R770" s="123" t="s">
        <v>5885</v>
      </c>
    </row>
    <row r="771" spans="1:18" x14ac:dyDescent="0.2">
      <c r="A771" s="123"/>
      <c r="B771" s="123" t="s">
        <v>5886</v>
      </c>
      <c r="C771" s="123" t="s">
        <v>3944</v>
      </c>
      <c r="M771" s="126" t="s">
        <v>581</v>
      </c>
      <c r="N771" s="128">
        <v>11</v>
      </c>
      <c r="O771" s="162">
        <v>4855</v>
      </c>
      <c r="P771" s="164"/>
      <c r="Q771" s="123" t="s">
        <v>3944</v>
      </c>
      <c r="R771" s="123" t="s">
        <v>5886</v>
      </c>
    </row>
    <row r="772" spans="1:18" x14ac:dyDescent="0.2">
      <c r="A772" s="123"/>
      <c r="B772" s="123" t="s">
        <v>5887</v>
      </c>
      <c r="C772" s="123" t="s">
        <v>889</v>
      </c>
      <c r="M772" s="126" t="s">
        <v>583</v>
      </c>
      <c r="N772" s="128">
        <v>11</v>
      </c>
      <c r="O772" s="162">
        <v>7185</v>
      </c>
      <c r="P772" s="164"/>
      <c r="Q772" s="123" t="s">
        <v>889</v>
      </c>
      <c r="R772" s="123" t="s">
        <v>5887</v>
      </c>
    </row>
    <row r="773" spans="1:18" x14ac:dyDescent="0.2">
      <c r="A773" s="123"/>
      <c r="B773" s="123" t="s">
        <v>5888</v>
      </c>
      <c r="C773" s="123" t="s">
        <v>2357</v>
      </c>
      <c r="M773" s="126" t="s">
        <v>585</v>
      </c>
      <c r="N773" s="128">
        <v>11</v>
      </c>
      <c r="O773" s="162">
        <v>4855</v>
      </c>
      <c r="P773" s="164"/>
      <c r="Q773" s="123" t="s">
        <v>2357</v>
      </c>
      <c r="R773" s="123" t="s">
        <v>5888</v>
      </c>
    </row>
    <row r="774" spans="1:18" x14ac:dyDescent="0.2">
      <c r="A774" s="123"/>
      <c r="B774" s="123" t="s">
        <v>5889</v>
      </c>
      <c r="C774" s="123" t="s">
        <v>1584</v>
      </c>
      <c r="M774" s="126" t="s">
        <v>587</v>
      </c>
      <c r="N774" s="128">
        <v>11</v>
      </c>
      <c r="O774" s="162">
        <v>7185</v>
      </c>
      <c r="P774" s="164"/>
      <c r="Q774" s="123" t="s">
        <v>1584</v>
      </c>
      <c r="R774" s="123" t="s">
        <v>5889</v>
      </c>
    </row>
    <row r="775" spans="1:18" x14ac:dyDescent="0.2">
      <c r="A775" s="123"/>
      <c r="B775" s="123" t="s">
        <v>5890</v>
      </c>
      <c r="C775" s="123" t="s">
        <v>4136</v>
      </c>
      <c r="M775" s="126" t="s">
        <v>9319</v>
      </c>
      <c r="N775" s="128">
        <v>11</v>
      </c>
      <c r="O775" s="162">
        <v>648</v>
      </c>
      <c r="P775" s="164"/>
      <c r="Q775" s="123" t="s">
        <v>4136</v>
      </c>
      <c r="R775" s="123" t="s">
        <v>5890</v>
      </c>
    </row>
    <row r="776" spans="1:18" x14ac:dyDescent="0.2">
      <c r="A776" s="123"/>
      <c r="B776" s="123" t="s">
        <v>5891</v>
      </c>
      <c r="C776" s="123" t="s">
        <v>1468</v>
      </c>
      <c r="M776" s="126" t="s">
        <v>4820</v>
      </c>
      <c r="N776" s="128">
        <v>11</v>
      </c>
      <c r="O776" s="162">
        <v>107.68</v>
      </c>
      <c r="P776" s="164"/>
      <c r="Q776" s="123" t="s">
        <v>1468</v>
      </c>
      <c r="R776" s="123" t="s">
        <v>5891</v>
      </c>
    </row>
    <row r="777" spans="1:18" x14ac:dyDescent="0.2">
      <c r="A777" s="123"/>
      <c r="B777" s="123" t="s">
        <v>5892</v>
      </c>
      <c r="C777" s="123" t="s">
        <v>3059</v>
      </c>
      <c r="M777" s="126" t="s">
        <v>4821</v>
      </c>
      <c r="N777" s="128">
        <v>11</v>
      </c>
      <c r="O777" s="162">
        <v>0</v>
      </c>
      <c r="P777" s="164"/>
      <c r="Q777" s="123" t="s">
        <v>3059</v>
      </c>
      <c r="R777" s="123" t="s">
        <v>5892</v>
      </c>
    </row>
    <row r="778" spans="1:18" x14ac:dyDescent="0.2">
      <c r="A778" s="123"/>
      <c r="B778" s="123" t="s">
        <v>5893</v>
      </c>
      <c r="C778" s="123" t="s">
        <v>2186</v>
      </c>
      <c r="M778" s="126" t="s">
        <v>184</v>
      </c>
      <c r="N778" s="128">
        <v>11</v>
      </c>
      <c r="O778" s="162">
        <v>134.5</v>
      </c>
      <c r="P778" s="164"/>
      <c r="Q778" s="123" t="s">
        <v>2186</v>
      </c>
      <c r="R778" s="123" t="s">
        <v>5893</v>
      </c>
    </row>
    <row r="779" spans="1:18" x14ac:dyDescent="0.2">
      <c r="A779" s="123"/>
      <c r="B779" s="123" t="s">
        <v>5894</v>
      </c>
      <c r="C779" s="123" t="s">
        <v>1730</v>
      </c>
      <c r="M779" s="126" t="s">
        <v>133</v>
      </c>
      <c r="N779" s="128">
        <v>11</v>
      </c>
      <c r="O779" s="162">
        <v>49</v>
      </c>
      <c r="P779" s="164"/>
      <c r="Q779" s="123" t="s">
        <v>1730</v>
      </c>
      <c r="R779" s="123" t="s">
        <v>5894</v>
      </c>
    </row>
    <row r="780" spans="1:18" x14ac:dyDescent="0.2">
      <c r="A780" s="123"/>
      <c r="B780" s="123" t="s">
        <v>5895</v>
      </c>
      <c r="C780" s="123" t="s">
        <v>896</v>
      </c>
      <c r="M780" s="126" t="s">
        <v>9320</v>
      </c>
      <c r="N780" s="128">
        <v>11</v>
      </c>
      <c r="O780" s="162">
        <v>1134</v>
      </c>
      <c r="P780" s="164"/>
      <c r="Q780" s="123" t="s">
        <v>896</v>
      </c>
      <c r="R780" s="123" t="s">
        <v>5895</v>
      </c>
    </row>
    <row r="781" spans="1:18" x14ac:dyDescent="0.2">
      <c r="A781" s="123"/>
      <c r="B781" s="123" t="s">
        <v>5896</v>
      </c>
      <c r="C781" s="123" t="s">
        <v>3075</v>
      </c>
      <c r="M781" s="126" t="s">
        <v>9321</v>
      </c>
      <c r="N781" s="128">
        <v>11</v>
      </c>
      <c r="O781" s="162">
        <v>18234.52</v>
      </c>
      <c r="P781" s="164"/>
      <c r="Q781" s="123" t="s">
        <v>3075</v>
      </c>
      <c r="R781" s="123" t="s">
        <v>5896</v>
      </c>
    </row>
    <row r="782" spans="1:18" x14ac:dyDescent="0.2">
      <c r="A782" s="123"/>
      <c r="B782" s="123" t="s">
        <v>5897</v>
      </c>
      <c r="C782" s="123" t="s">
        <v>3510</v>
      </c>
      <c r="M782" s="126" t="s">
        <v>9322</v>
      </c>
      <c r="N782" s="128">
        <v>11</v>
      </c>
      <c r="O782" s="162">
        <v>6747.41</v>
      </c>
      <c r="P782" s="164"/>
      <c r="Q782" s="123" t="s">
        <v>3510</v>
      </c>
      <c r="R782" s="123" t="s">
        <v>5897</v>
      </c>
    </row>
    <row r="783" spans="1:18" x14ac:dyDescent="0.2">
      <c r="A783" s="123"/>
      <c r="B783" s="123" t="s">
        <v>5898</v>
      </c>
      <c r="C783" s="123" t="s">
        <v>3909</v>
      </c>
      <c r="M783" s="126" t="s">
        <v>9323</v>
      </c>
      <c r="N783" s="128">
        <v>11</v>
      </c>
      <c r="O783" s="162">
        <v>21748.880000000001</v>
      </c>
      <c r="P783" s="164"/>
      <c r="Q783" s="123" t="s">
        <v>3909</v>
      </c>
      <c r="R783" s="123" t="s">
        <v>5898</v>
      </c>
    </row>
    <row r="784" spans="1:18" x14ac:dyDescent="0.2">
      <c r="A784" s="123"/>
      <c r="B784" s="123" t="s">
        <v>5899</v>
      </c>
      <c r="C784" s="123" t="s">
        <v>4137</v>
      </c>
      <c r="M784" s="126" t="s">
        <v>186</v>
      </c>
      <c r="N784" s="128">
        <v>11</v>
      </c>
      <c r="O784" s="162">
        <v>22.68</v>
      </c>
      <c r="P784" s="164"/>
      <c r="Q784" s="123" t="s">
        <v>4137</v>
      </c>
      <c r="R784" s="123" t="s">
        <v>5899</v>
      </c>
    </row>
    <row r="785" spans="1:18" x14ac:dyDescent="0.2">
      <c r="A785" s="123"/>
      <c r="B785" s="123" t="s">
        <v>5900</v>
      </c>
      <c r="C785" s="123" t="s">
        <v>1922</v>
      </c>
      <c r="M785" s="126" t="s">
        <v>9324</v>
      </c>
      <c r="N785" s="128">
        <v>11</v>
      </c>
      <c r="O785" s="162">
        <v>9488.3700000000008</v>
      </c>
      <c r="P785" s="164"/>
      <c r="Q785" s="123" t="s">
        <v>1922</v>
      </c>
      <c r="R785" s="123" t="s">
        <v>5900</v>
      </c>
    </row>
    <row r="786" spans="1:18" x14ac:dyDescent="0.2">
      <c r="A786" s="123"/>
      <c r="B786" s="123" t="s">
        <v>5901</v>
      </c>
      <c r="C786" s="123" t="s">
        <v>2418</v>
      </c>
      <c r="M786" s="126" t="s">
        <v>9325</v>
      </c>
      <c r="N786" s="128">
        <v>11</v>
      </c>
      <c r="O786" s="162">
        <v>1598.09</v>
      </c>
      <c r="P786" s="164"/>
      <c r="Q786" s="123" t="s">
        <v>2418</v>
      </c>
      <c r="R786" s="123" t="s">
        <v>5901</v>
      </c>
    </row>
    <row r="787" spans="1:18" x14ac:dyDescent="0.2">
      <c r="A787" s="123"/>
      <c r="B787" s="123" t="s">
        <v>5903</v>
      </c>
      <c r="C787" s="123" t="s">
        <v>5902</v>
      </c>
      <c r="M787" s="126" t="s">
        <v>9326</v>
      </c>
      <c r="N787" s="128">
        <v>11</v>
      </c>
      <c r="O787" s="162">
        <v>2656.16</v>
      </c>
      <c r="P787" s="164"/>
      <c r="Q787" s="123" t="s">
        <v>5902</v>
      </c>
      <c r="R787" s="123" t="s">
        <v>5903</v>
      </c>
    </row>
    <row r="788" spans="1:18" x14ac:dyDescent="0.2">
      <c r="A788" s="123"/>
      <c r="B788" s="123" t="s">
        <v>5904</v>
      </c>
      <c r="C788" s="123" t="s">
        <v>1752</v>
      </c>
      <c r="M788" s="126" t="s">
        <v>4822</v>
      </c>
      <c r="N788" s="128">
        <v>11</v>
      </c>
      <c r="O788" s="162">
        <v>998</v>
      </c>
      <c r="P788" s="164"/>
      <c r="Q788" s="123" t="s">
        <v>1752</v>
      </c>
      <c r="R788" s="123" t="s">
        <v>5904</v>
      </c>
    </row>
    <row r="789" spans="1:18" x14ac:dyDescent="0.2">
      <c r="A789" s="123"/>
      <c r="B789" s="123" t="s">
        <v>5905</v>
      </c>
      <c r="C789" s="123" t="s">
        <v>1727</v>
      </c>
      <c r="M789" s="126" t="s">
        <v>9327</v>
      </c>
      <c r="N789" s="128">
        <v>11</v>
      </c>
      <c r="O789" s="162">
        <v>1687335.54</v>
      </c>
      <c r="P789" s="164"/>
      <c r="Q789" s="123" t="s">
        <v>1727</v>
      </c>
      <c r="R789" s="123" t="s">
        <v>5905</v>
      </c>
    </row>
    <row r="790" spans="1:18" x14ac:dyDescent="0.2">
      <c r="A790" s="123"/>
      <c r="B790" s="123" t="s">
        <v>5906</v>
      </c>
      <c r="C790" s="123" t="s">
        <v>1762</v>
      </c>
      <c r="M790" s="126" t="s">
        <v>660</v>
      </c>
      <c r="N790" s="128">
        <v>11</v>
      </c>
      <c r="O790" s="162">
        <v>124.68</v>
      </c>
      <c r="Q790" s="123" t="s">
        <v>1762</v>
      </c>
      <c r="R790" s="123" t="s">
        <v>5906</v>
      </c>
    </row>
    <row r="791" spans="1:18" x14ac:dyDescent="0.2">
      <c r="A791" s="123"/>
      <c r="B791" s="123" t="s">
        <v>5907</v>
      </c>
      <c r="C791" s="123" t="s">
        <v>4057</v>
      </c>
      <c r="Q791" s="123" t="s">
        <v>4057</v>
      </c>
      <c r="R791" s="123" t="s">
        <v>5907</v>
      </c>
    </row>
    <row r="792" spans="1:18" x14ac:dyDescent="0.2">
      <c r="A792" s="123"/>
      <c r="B792" s="123" t="s">
        <v>5908</v>
      </c>
      <c r="C792" s="123" t="s">
        <v>3240</v>
      </c>
      <c r="Q792" s="123" t="s">
        <v>3240</v>
      </c>
      <c r="R792" s="123" t="s">
        <v>5908</v>
      </c>
    </row>
    <row r="793" spans="1:18" x14ac:dyDescent="0.2">
      <c r="A793" s="123"/>
      <c r="B793" s="123" t="s">
        <v>5909</v>
      </c>
      <c r="C793" s="123" t="s">
        <v>4374</v>
      </c>
      <c r="Q793" s="123" t="s">
        <v>4374</v>
      </c>
      <c r="R793" s="123" t="s">
        <v>5909</v>
      </c>
    </row>
    <row r="794" spans="1:18" x14ac:dyDescent="0.2">
      <c r="A794" s="123"/>
      <c r="B794" s="123" t="s">
        <v>5910</v>
      </c>
      <c r="C794" s="123" t="s">
        <v>2351</v>
      </c>
      <c r="Q794" s="123" t="s">
        <v>2351</v>
      </c>
      <c r="R794" s="123" t="s">
        <v>5910</v>
      </c>
    </row>
    <row r="795" spans="1:18" x14ac:dyDescent="0.2">
      <c r="A795" s="123"/>
      <c r="B795" s="123" t="s">
        <v>5911</v>
      </c>
      <c r="C795" s="123" t="s">
        <v>2140</v>
      </c>
      <c r="Q795" s="123" t="s">
        <v>2140</v>
      </c>
      <c r="R795" s="123" t="s">
        <v>5911</v>
      </c>
    </row>
    <row r="796" spans="1:18" x14ac:dyDescent="0.2">
      <c r="A796" s="123"/>
      <c r="B796" s="123" t="s">
        <v>5912</v>
      </c>
      <c r="C796" s="123" t="s">
        <v>3047</v>
      </c>
      <c r="Q796" s="123" t="s">
        <v>3047</v>
      </c>
      <c r="R796" s="123" t="s">
        <v>5912</v>
      </c>
    </row>
    <row r="797" spans="1:18" x14ac:dyDescent="0.2">
      <c r="A797" s="123"/>
      <c r="B797" s="123" t="s">
        <v>5913</v>
      </c>
      <c r="C797" s="123" t="s">
        <v>3012</v>
      </c>
      <c r="Q797" s="123" t="s">
        <v>3012</v>
      </c>
      <c r="R797" s="123" t="s">
        <v>5913</v>
      </c>
    </row>
    <row r="798" spans="1:18" x14ac:dyDescent="0.2">
      <c r="A798" s="123"/>
      <c r="B798" s="123" t="s">
        <v>5914</v>
      </c>
      <c r="C798" s="123" t="s">
        <v>3723</v>
      </c>
      <c r="Q798" s="123" t="s">
        <v>3723</v>
      </c>
      <c r="R798" s="123" t="s">
        <v>5914</v>
      </c>
    </row>
    <row r="799" spans="1:18" x14ac:dyDescent="0.2">
      <c r="A799" s="123"/>
      <c r="B799" s="123" t="s">
        <v>5915</v>
      </c>
      <c r="C799" s="123" t="s">
        <v>2414</v>
      </c>
      <c r="Q799" s="123" t="s">
        <v>2414</v>
      </c>
      <c r="R799" s="123" t="s">
        <v>5915</v>
      </c>
    </row>
    <row r="800" spans="1:18" x14ac:dyDescent="0.2">
      <c r="A800" s="123"/>
      <c r="B800" s="123" t="s">
        <v>5916</v>
      </c>
      <c r="C800" s="123" t="s">
        <v>3697</v>
      </c>
      <c r="Q800" s="123" t="s">
        <v>3697</v>
      </c>
      <c r="R800" s="123" t="s">
        <v>5916</v>
      </c>
    </row>
    <row r="801" spans="1:18" x14ac:dyDescent="0.2">
      <c r="A801" s="123"/>
      <c r="B801" s="123" t="s">
        <v>5917</v>
      </c>
      <c r="C801" s="123" t="s">
        <v>3885</v>
      </c>
      <c r="Q801" s="123" t="s">
        <v>3885</v>
      </c>
      <c r="R801" s="123" t="s">
        <v>5917</v>
      </c>
    </row>
    <row r="802" spans="1:18" x14ac:dyDescent="0.2">
      <c r="A802" s="127"/>
      <c r="B802" s="127" t="s">
        <v>5918</v>
      </c>
      <c r="C802" s="130" t="s">
        <v>812</v>
      </c>
      <c r="Q802" s="130" t="s">
        <v>812</v>
      </c>
      <c r="R802" s="127" t="s">
        <v>5918</v>
      </c>
    </row>
    <row r="803" spans="1:18" x14ac:dyDescent="0.2">
      <c r="A803" s="127"/>
      <c r="B803" s="127" t="s">
        <v>5782</v>
      </c>
      <c r="C803" s="130" t="s">
        <v>3997</v>
      </c>
      <c r="Q803" s="130" t="s">
        <v>3997</v>
      </c>
      <c r="R803" s="127" t="s">
        <v>5782</v>
      </c>
    </row>
    <row r="804" spans="1:18" x14ac:dyDescent="0.2">
      <c r="A804" s="127"/>
      <c r="B804" s="127" t="s">
        <v>5919</v>
      </c>
      <c r="C804" s="130" t="s">
        <v>1580</v>
      </c>
      <c r="Q804" s="130" t="s">
        <v>1580</v>
      </c>
      <c r="R804" s="127" t="s">
        <v>5919</v>
      </c>
    </row>
    <row r="805" spans="1:18" x14ac:dyDescent="0.2">
      <c r="A805" s="127"/>
      <c r="B805" s="127" t="s">
        <v>5920</v>
      </c>
      <c r="C805" s="130" t="s">
        <v>1765</v>
      </c>
      <c r="Q805" s="130" t="s">
        <v>1765</v>
      </c>
      <c r="R805" s="127" t="s">
        <v>5920</v>
      </c>
    </row>
    <row r="806" spans="1:18" x14ac:dyDescent="0.2">
      <c r="A806" s="123"/>
      <c r="B806" s="123" t="s">
        <v>5921</v>
      </c>
      <c r="C806" s="123" t="s">
        <v>890</v>
      </c>
      <c r="Q806" s="123" t="s">
        <v>890</v>
      </c>
      <c r="R806" s="123" t="s">
        <v>5921</v>
      </c>
    </row>
    <row r="807" spans="1:18" x14ac:dyDescent="0.2">
      <c r="A807" s="123"/>
      <c r="B807" s="123" t="s">
        <v>5922</v>
      </c>
      <c r="C807" s="123" t="s">
        <v>3839</v>
      </c>
      <c r="Q807" s="123" t="s">
        <v>3839</v>
      </c>
      <c r="R807" s="123" t="s">
        <v>5922</v>
      </c>
    </row>
    <row r="808" spans="1:18" x14ac:dyDescent="0.2">
      <c r="A808" s="123"/>
      <c r="B808" s="123" t="s">
        <v>5923</v>
      </c>
      <c r="C808" s="123" t="s">
        <v>3547</v>
      </c>
      <c r="Q808" s="123" t="s">
        <v>3547</v>
      </c>
      <c r="R808" s="123" t="s">
        <v>5923</v>
      </c>
    </row>
    <row r="809" spans="1:18" x14ac:dyDescent="0.2">
      <c r="A809" s="123"/>
      <c r="B809" s="123" t="s">
        <v>5924</v>
      </c>
      <c r="C809" s="123" t="s">
        <v>1749</v>
      </c>
      <c r="Q809" s="123" t="s">
        <v>1749</v>
      </c>
      <c r="R809" s="123" t="s">
        <v>5924</v>
      </c>
    </row>
    <row r="810" spans="1:18" x14ac:dyDescent="0.2">
      <c r="A810" s="123"/>
      <c r="B810" s="123" t="s">
        <v>5925</v>
      </c>
      <c r="C810" s="123" t="s">
        <v>1258</v>
      </c>
      <c r="Q810" s="123" t="s">
        <v>1258</v>
      </c>
      <c r="R810" s="123" t="s">
        <v>5925</v>
      </c>
    </row>
    <row r="811" spans="1:18" x14ac:dyDescent="0.2">
      <c r="A811" s="123"/>
      <c r="B811" s="123" t="s">
        <v>5926</v>
      </c>
      <c r="C811" s="123" t="s">
        <v>2410</v>
      </c>
      <c r="Q811" s="123" t="s">
        <v>2410</v>
      </c>
      <c r="R811" s="123" t="s">
        <v>5926</v>
      </c>
    </row>
    <row r="812" spans="1:18" x14ac:dyDescent="0.2">
      <c r="A812" s="123"/>
      <c r="B812" s="123" t="s">
        <v>5927</v>
      </c>
      <c r="C812" s="123" t="s">
        <v>4381</v>
      </c>
      <c r="Q812" s="123" t="s">
        <v>4381</v>
      </c>
      <c r="R812" s="123" t="s">
        <v>5927</v>
      </c>
    </row>
    <row r="813" spans="1:18" x14ac:dyDescent="0.2">
      <c r="A813" s="123"/>
      <c r="B813" s="123" t="s">
        <v>5928</v>
      </c>
      <c r="C813" s="123" t="s">
        <v>1565</v>
      </c>
      <c r="Q813" s="123" t="s">
        <v>1565</v>
      </c>
      <c r="R813" s="123" t="s">
        <v>5928</v>
      </c>
    </row>
    <row r="814" spans="1:18" x14ac:dyDescent="0.2">
      <c r="A814" s="123"/>
      <c r="B814" s="123" t="s">
        <v>5929</v>
      </c>
      <c r="C814" s="123" t="s">
        <v>3874</v>
      </c>
      <c r="Q814" s="123" t="s">
        <v>3874</v>
      </c>
      <c r="R814" s="123" t="s">
        <v>5929</v>
      </c>
    </row>
    <row r="815" spans="1:18" x14ac:dyDescent="0.2">
      <c r="A815" s="123"/>
      <c r="B815" s="123" t="s">
        <v>2073</v>
      </c>
      <c r="C815" s="123" t="s">
        <v>2074</v>
      </c>
      <c r="Q815" s="123" t="s">
        <v>2074</v>
      </c>
      <c r="R815" s="123" t="s">
        <v>2073</v>
      </c>
    </row>
    <row r="816" spans="1:18" x14ac:dyDescent="0.2">
      <c r="A816" s="123"/>
      <c r="B816" s="123" t="s">
        <v>5930</v>
      </c>
      <c r="C816" s="123" t="s">
        <v>4058</v>
      </c>
      <c r="Q816" s="123" t="s">
        <v>4058</v>
      </c>
      <c r="R816" s="123" t="s">
        <v>5930</v>
      </c>
    </row>
    <row r="817" spans="1:18" x14ac:dyDescent="0.2">
      <c r="A817" s="123"/>
      <c r="B817" s="123" t="s">
        <v>5931</v>
      </c>
      <c r="C817" s="123" t="s">
        <v>4041</v>
      </c>
      <c r="Q817" s="123" t="s">
        <v>4041</v>
      </c>
      <c r="R817" s="123" t="s">
        <v>5931</v>
      </c>
    </row>
    <row r="818" spans="1:18" x14ac:dyDescent="0.2">
      <c r="A818" s="123"/>
      <c r="B818" s="123" t="s">
        <v>5932</v>
      </c>
      <c r="C818" s="123" t="s">
        <v>1464</v>
      </c>
      <c r="Q818" s="123" t="s">
        <v>1464</v>
      </c>
      <c r="R818" s="123" t="s">
        <v>5932</v>
      </c>
    </row>
    <row r="819" spans="1:18" x14ac:dyDescent="0.2">
      <c r="A819" s="123"/>
      <c r="B819" s="123" t="s">
        <v>5933</v>
      </c>
      <c r="C819" s="123" t="s">
        <v>1760</v>
      </c>
      <c r="Q819" s="123" t="s">
        <v>1760</v>
      </c>
      <c r="R819" s="123" t="s">
        <v>5933</v>
      </c>
    </row>
    <row r="820" spans="1:18" x14ac:dyDescent="0.2">
      <c r="A820" s="127"/>
      <c r="B820" s="127" t="s">
        <v>5861</v>
      </c>
      <c r="C820" s="130" t="s">
        <v>2072</v>
      </c>
      <c r="Q820" s="130" t="s">
        <v>2072</v>
      </c>
      <c r="R820" s="127" t="s">
        <v>5861</v>
      </c>
    </row>
    <row r="821" spans="1:18" x14ac:dyDescent="0.2">
      <c r="A821" s="127"/>
      <c r="B821" s="127" t="s">
        <v>5515</v>
      </c>
      <c r="C821" s="130" t="s">
        <v>1256</v>
      </c>
      <c r="Q821" s="130" t="s">
        <v>1256</v>
      </c>
      <c r="R821" s="127" t="s">
        <v>5515</v>
      </c>
    </row>
    <row r="822" spans="1:18" x14ac:dyDescent="0.2">
      <c r="A822" s="127"/>
      <c r="B822" s="127" t="s">
        <v>5934</v>
      </c>
      <c r="C822" s="130" t="s">
        <v>4144</v>
      </c>
      <c r="Q822" s="130" t="s">
        <v>4144</v>
      </c>
      <c r="R822" s="127" t="s">
        <v>5934</v>
      </c>
    </row>
    <row r="823" spans="1:18" x14ac:dyDescent="0.2">
      <c r="A823" s="127"/>
      <c r="B823" s="127" t="s">
        <v>5935</v>
      </c>
      <c r="C823" s="130" t="s">
        <v>1404</v>
      </c>
      <c r="Q823" s="130" t="s">
        <v>1404</v>
      </c>
      <c r="R823" s="127" t="s">
        <v>5935</v>
      </c>
    </row>
    <row r="824" spans="1:18" x14ac:dyDescent="0.2">
      <c r="A824" s="127"/>
      <c r="B824" s="127" t="s">
        <v>5936</v>
      </c>
      <c r="C824" s="130" t="s">
        <v>909</v>
      </c>
      <c r="Q824" s="130" t="s">
        <v>909</v>
      </c>
      <c r="R824" s="127" t="s">
        <v>5936</v>
      </c>
    </row>
    <row r="825" spans="1:18" x14ac:dyDescent="0.2">
      <c r="A825" s="127"/>
      <c r="B825" s="127" t="s">
        <v>5937</v>
      </c>
      <c r="C825" s="130" t="s">
        <v>1923</v>
      </c>
      <c r="Q825" s="130" t="s">
        <v>1923</v>
      </c>
      <c r="R825" s="127" t="s">
        <v>5937</v>
      </c>
    </row>
    <row r="826" spans="1:18" x14ac:dyDescent="0.2">
      <c r="A826" s="127"/>
      <c r="B826" s="127" t="s">
        <v>5938</v>
      </c>
      <c r="C826" s="130" t="s">
        <v>1733</v>
      </c>
      <c r="Q826" s="130" t="s">
        <v>1733</v>
      </c>
      <c r="R826" s="127" t="s">
        <v>5938</v>
      </c>
    </row>
    <row r="827" spans="1:18" x14ac:dyDescent="0.2">
      <c r="A827" s="127"/>
      <c r="B827" s="127" t="s">
        <v>5939</v>
      </c>
      <c r="C827" s="130" t="s">
        <v>3245</v>
      </c>
      <c r="Q827" s="130" t="s">
        <v>3245</v>
      </c>
      <c r="R827" s="127" t="s">
        <v>5939</v>
      </c>
    </row>
    <row r="828" spans="1:18" x14ac:dyDescent="0.2">
      <c r="A828" s="123"/>
      <c r="B828" s="123" t="s">
        <v>5940</v>
      </c>
      <c r="C828" s="123" t="s">
        <v>3899</v>
      </c>
      <c r="Q828" s="123" t="s">
        <v>3899</v>
      </c>
      <c r="R828" s="123" t="s">
        <v>5940</v>
      </c>
    </row>
    <row r="829" spans="1:18" x14ac:dyDescent="0.2">
      <c r="A829" s="123"/>
      <c r="B829" s="123" t="s">
        <v>5941</v>
      </c>
      <c r="C829" s="123" t="s">
        <v>3977</v>
      </c>
      <c r="Q829" s="123" t="s">
        <v>3977</v>
      </c>
      <c r="R829" s="123" t="s">
        <v>5941</v>
      </c>
    </row>
    <row r="830" spans="1:18" x14ac:dyDescent="0.2">
      <c r="A830" s="123"/>
      <c r="B830" s="123" t="s">
        <v>5942</v>
      </c>
      <c r="C830" s="123" t="s">
        <v>1216</v>
      </c>
      <c r="Q830" s="123" t="s">
        <v>1216</v>
      </c>
      <c r="R830" s="123" t="s">
        <v>5942</v>
      </c>
    </row>
    <row r="831" spans="1:18" x14ac:dyDescent="0.2">
      <c r="A831" s="123"/>
      <c r="B831" s="123" t="s">
        <v>5943</v>
      </c>
      <c r="C831" s="123" t="s">
        <v>2352</v>
      </c>
      <c r="Q831" s="123" t="s">
        <v>2352</v>
      </c>
      <c r="R831" s="123" t="s">
        <v>5943</v>
      </c>
    </row>
    <row r="832" spans="1:18" x14ac:dyDescent="0.2">
      <c r="A832" s="123"/>
      <c r="B832" s="123" t="s">
        <v>5944</v>
      </c>
      <c r="C832" s="123" t="s">
        <v>2122</v>
      </c>
      <c r="Q832" s="123" t="s">
        <v>2122</v>
      </c>
      <c r="R832" s="123" t="s">
        <v>5944</v>
      </c>
    </row>
    <row r="833" spans="1:18" x14ac:dyDescent="0.2">
      <c r="A833" s="123"/>
      <c r="B833" s="123" t="s">
        <v>5945</v>
      </c>
      <c r="C833" s="123" t="s">
        <v>1113</v>
      </c>
      <c r="Q833" s="123" t="s">
        <v>1113</v>
      </c>
      <c r="R833" s="123" t="s">
        <v>5945</v>
      </c>
    </row>
    <row r="834" spans="1:18" x14ac:dyDescent="0.2">
      <c r="A834" s="123"/>
      <c r="B834" s="123" t="s">
        <v>5946</v>
      </c>
      <c r="C834" s="123" t="s">
        <v>1454</v>
      </c>
      <c r="Q834" s="123" t="s">
        <v>1454</v>
      </c>
      <c r="R834" s="123" t="s">
        <v>5946</v>
      </c>
    </row>
    <row r="835" spans="1:18" x14ac:dyDescent="0.2">
      <c r="A835" s="123"/>
      <c r="B835" s="123" t="s">
        <v>5947</v>
      </c>
      <c r="C835" s="123" t="s">
        <v>3553</v>
      </c>
      <c r="Q835" s="123" t="s">
        <v>3553</v>
      </c>
      <c r="R835" s="123" t="s">
        <v>5947</v>
      </c>
    </row>
    <row r="836" spans="1:18" x14ac:dyDescent="0.2">
      <c r="A836" s="123"/>
      <c r="B836" s="123" t="s">
        <v>5948</v>
      </c>
      <c r="C836" s="123" t="s">
        <v>1562</v>
      </c>
      <c r="Q836" s="123" t="s">
        <v>1562</v>
      </c>
      <c r="R836" s="123" t="s">
        <v>5948</v>
      </c>
    </row>
    <row r="837" spans="1:18" x14ac:dyDescent="0.2">
      <c r="A837" s="123"/>
      <c r="B837" s="123" t="s">
        <v>5949</v>
      </c>
      <c r="C837" s="123" t="s">
        <v>869</v>
      </c>
      <c r="Q837" s="123" t="s">
        <v>869</v>
      </c>
      <c r="R837" s="123" t="s">
        <v>5949</v>
      </c>
    </row>
    <row r="838" spans="1:18" x14ac:dyDescent="0.2">
      <c r="A838" s="127"/>
      <c r="B838" s="127" t="s">
        <v>5937</v>
      </c>
      <c r="C838" s="130" t="s">
        <v>1924</v>
      </c>
      <c r="Q838" s="130" t="s">
        <v>1924</v>
      </c>
      <c r="R838" s="127" t="s">
        <v>5937</v>
      </c>
    </row>
    <row r="839" spans="1:18" x14ac:dyDescent="0.2">
      <c r="A839" s="123"/>
      <c r="B839" s="123" t="s">
        <v>5950</v>
      </c>
      <c r="C839" s="123" t="s">
        <v>2963</v>
      </c>
      <c r="Q839" s="123" t="s">
        <v>2963</v>
      </c>
      <c r="R839" s="123" t="s">
        <v>5950</v>
      </c>
    </row>
    <row r="840" spans="1:18" x14ac:dyDescent="0.2">
      <c r="A840" s="123"/>
      <c r="B840" s="123" t="s">
        <v>5951</v>
      </c>
      <c r="C840" s="123" t="s">
        <v>1735</v>
      </c>
      <c r="Q840" s="123" t="s">
        <v>1735</v>
      </c>
      <c r="R840" s="123" t="s">
        <v>5951</v>
      </c>
    </row>
    <row r="841" spans="1:18" x14ac:dyDescent="0.2">
      <c r="A841" s="123"/>
      <c r="B841" s="123" t="s">
        <v>5952</v>
      </c>
      <c r="C841" s="123" t="s">
        <v>866</v>
      </c>
      <c r="Q841" s="123" t="s">
        <v>866</v>
      </c>
      <c r="R841" s="123" t="s">
        <v>5952</v>
      </c>
    </row>
    <row r="842" spans="1:18" x14ac:dyDescent="0.2">
      <c r="A842" s="123"/>
      <c r="B842" s="123" t="s">
        <v>5953</v>
      </c>
      <c r="C842" s="123" t="s">
        <v>867</v>
      </c>
      <c r="Q842" s="123" t="s">
        <v>867</v>
      </c>
      <c r="R842" s="123" t="s">
        <v>5953</v>
      </c>
    </row>
    <row r="843" spans="1:18" x14ac:dyDescent="0.2">
      <c r="A843" s="123"/>
      <c r="B843" s="123" t="s">
        <v>5954</v>
      </c>
      <c r="C843" s="123" t="s">
        <v>3782</v>
      </c>
      <c r="Q843" s="123" t="s">
        <v>3782</v>
      </c>
      <c r="R843" s="123" t="s">
        <v>5954</v>
      </c>
    </row>
    <row r="844" spans="1:18" x14ac:dyDescent="0.2">
      <c r="A844" s="123"/>
      <c r="B844" s="123" t="s">
        <v>5955</v>
      </c>
      <c r="C844" s="123" t="s">
        <v>1759</v>
      </c>
      <c r="Q844" s="123" t="s">
        <v>1759</v>
      </c>
      <c r="R844" s="123" t="s">
        <v>5955</v>
      </c>
    </row>
    <row r="845" spans="1:18" x14ac:dyDescent="0.2">
      <c r="A845" s="123"/>
      <c r="B845" s="123" t="s">
        <v>5956</v>
      </c>
      <c r="C845" s="123" t="s">
        <v>3259</v>
      </c>
      <c r="Q845" s="123" t="s">
        <v>3259</v>
      </c>
      <c r="R845" s="123" t="s">
        <v>5956</v>
      </c>
    </row>
    <row r="846" spans="1:18" x14ac:dyDescent="0.2">
      <c r="A846" s="123"/>
      <c r="B846" s="123" t="s">
        <v>5957</v>
      </c>
      <c r="C846" s="123" t="s">
        <v>1767</v>
      </c>
      <c r="Q846" s="123" t="s">
        <v>1767</v>
      </c>
      <c r="R846" s="123" t="s">
        <v>5957</v>
      </c>
    </row>
    <row r="847" spans="1:18" x14ac:dyDescent="0.2">
      <c r="A847" s="123"/>
      <c r="B847" s="123" t="s">
        <v>5958</v>
      </c>
      <c r="C847" s="123" t="s">
        <v>4382</v>
      </c>
      <c r="Q847" s="123" t="s">
        <v>4382</v>
      </c>
      <c r="R847" s="123" t="s">
        <v>5958</v>
      </c>
    </row>
    <row r="848" spans="1:18" x14ac:dyDescent="0.2">
      <c r="A848" s="127"/>
      <c r="B848" s="127" t="s">
        <v>5959</v>
      </c>
      <c r="C848" s="130" t="s">
        <v>1753</v>
      </c>
      <c r="Q848" s="130" t="s">
        <v>1753</v>
      </c>
      <c r="R848" s="127" t="s">
        <v>5959</v>
      </c>
    </row>
    <row r="849" spans="1:18" x14ac:dyDescent="0.2">
      <c r="A849" s="123"/>
      <c r="B849" s="123" t="s">
        <v>5960</v>
      </c>
      <c r="C849" s="123" t="s">
        <v>4010</v>
      </c>
      <c r="Q849" s="123" t="s">
        <v>4010</v>
      </c>
      <c r="R849" s="123" t="s">
        <v>5960</v>
      </c>
    </row>
    <row r="850" spans="1:18" x14ac:dyDescent="0.2">
      <c r="A850" s="123"/>
      <c r="B850" s="123" t="s">
        <v>5961</v>
      </c>
      <c r="C850" s="123" t="s">
        <v>3875</v>
      </c>
      <c r="Q850" s="123" t="s">
        <v>3875</v>
      </c>
      <c r="R850" s="123" t="s">
        <v>5961</v>
      </c>
    </row>
    <row r="851" spans="1:18" x14ac:dyDescent="0.2">
      <c r="A851" s="123"/>
      <c r="B851" s="123" t="s">
        <v>5962</v>
      </c>
      <c r="C851" s="123" t="s">
        <v>2196</v>
      </c>
      <c r="Q851" s="123" t="s">
        <v>2196</v>
      </c>
      <c r="R851" s="123" t="s">
        <v>5962</v>
      </c>
    </row>
    <row r="852" spans="1:18" x14ac:dyDescent="0.2">
      <c r="A852" s="127"/>
      <c r="B852" s="127" t="s">
        <v>5963</v>
      </c>
      <c r="C852" s="130" t="s">
        <v>2128</v>
      </c>
      <c r="Q852" s="130" t="s">
        <v>2128</v>
      </c>
      <c r="R852" s="127" t="s">
        <v>5963</v>
      </c>
    </row>
    <row r="853" spans="1:18" x14ac:dyDescent="0.2">
      <c r="A853" s="123"/>
      <c r="B853" s="123" t="s">
        <v>5964</v>
      </c>
      <c r="C853" s="123" t="s">
        <v>2996</v>
      </c>
      <c r="Q853" s="123" t="s">
        <v>2996</v>
      </c>
      <c r="R853" s="123" t="s">
        <v>5964</v>
      </c>
    </row>
    <row r="854" spans="1:18" x14ac:dyDescent="0.2">
      <c r="A854" s="123"/>
      <c r="B854" s="123" t="s">
        <v>5965</v>
      </c>
      <c r="C854" s="123" t="s">
        <v>3956</v>
      </c>
      <c r="Q854" s="123" t="s">
        <v>3956</v>
      </c>
      <c r="R854" s="123" t="s">
        <v>5965</v>
      </c>
    </row>
    <row r="855" spans="1:18" x14ac:dyDescent="0.2">
      <c r="A855" s="123"/>
      <c r="B855" s="123" t="s">
        <v>5966</v>
      </c>
      <c r="C855" s="123" t="s">
        <v>2987</v>
      </c>
      <c r="Q855" s="123" t="s">
        <v>2987</v>
      </c>
      <c r="R855" s="123" t="s">
        <v>5966</v>
      </c>
    </row>
    <row r="856" spans="1:18" x14ac:dyDescent="0.2">
      <c r="A856" s="123"/>
      <c r="B856" s="123" t="s">
        <v>5967</v>
      </c>
      <c r="C856" s="123" t="s">
        <v>3421</v>
      </c>
      <c r="Q856" s="123" t="s">
        <v>3421</v>
      </c>
      <c r="R856" s="123" t="s">
        <v>5967</v>
      </c>
    </row>
    <row r="857" spans="1:18" x14ac:dyDescent="0.2">
      <c r="A857" s="123"/>
      <c r="B857" s="123" t="s">
        <v>5968</v>
      </c>
      <c r="C857" s="123" t="s">
        <v>3005</v>
      </c>
      <c r="Q857" s="123" t="s">
        <v>3005</v>
      </c>
      <c r="R857" s="123" t="s">
        <v>5968</v>
      </c>
    </row>
    <row r="858" spans="1:18" x14ac:dyDescent="0.2">
      <c r="A858" s="123"/>
      <c r="B858" s="123" t="s">
        <v>5969</v>
      </c>
      <c r="C858" s="123" t="s">
        <v>4356</v>
      </c>
      <c r="Q858" s="123" t="s">
        <v>4356</v>
      </c>
      <c r="R858" s="123" t="s">
        <v>5969</v>
      </c>
    </row>
    <row r="859" spans="1:18" x14ac:dyDescent="0.2">
      <c r="A859" s="123"/>
      <c r="B859" s="123" t="s">
        <v>5970</v>
      </c>
      <c r="C859" s="123" t="s">
        <v>1465</v>
      </c>
      <c r="Q859" s="123" t="s">
        <v>1465</v>
      </c>
      <c r="R859" s="123" t="s">
        <v>5970</v>
      </c>
    </row>
    <row r="860" spans="1:18" x14ac:dyDescent="0.2">
      <c r="A860" s="123"/>
      <c r="B860" s="123" t="s">
        <v>5971</v>
      </c>
      <c r="C860" s="123" t="s">
        <v>2350</v>
      </c>
      <c r="Q860" s="123" t="s">
        <v>2350</v>
      </c>
      <c r="R860" s="123" t="s">
        <v>5971</v>
      </c>
    </row>
    <row r="861" spans="1:18" x14ac:dyDescent="0.2">
      <c r="A861" s="123"/>
      <c r="B861" s="123" t="s">
        <v>5972</v>
      </c>
      <c r="C861" s="123" t="s">
        <v>3392</v>
      </c>
      <c r="Q861" s="123" t="s">
        <v>3392</v>
      </c>
      <c r="R861" s="123" t="s">
        <v>5972</v>
      </c>
    </row>
    <row r="862" spans="1:18" x14ac:dyDescent="0.2">
      <c r="A862" s="123"/>
      <c r="B862" s="123" t="s">
        <v>5973</v>
      </c>
      <c r="C862" s="123" t="s">
        <v>3941</v>
      </c>
      <c r="Q862" s="123" t="s">
        <v>3941</v>
      </c>
      <c r="R862" s="123" t="s">
        <v>5973</v>
      </c>
    </row>
    <row r="863" spans="1:18" x14ac:dyDescent="0.2">
      <c r="A863" s="123"/>
      <c r="B863" s="123" t="s">
        <v>5974</v>
      </c>
      <c r="C863" s="123" t="s">
        <v>3391</v>
      </c>
      <c r="Q863" s="123" t="s">
        <v>3391</v>
      </c>
      <c r="R863" s="123" t="s">
        <v>5974</v>
      </c>
    </row>
    <row r="864" spans="1:18" x14ac:dyDescent="0.2">
      <c r="A864" s="123"/>
      <c r="B864" s="123" t="s">
        <v>5975</v>
      </c>
      <c r="C864" s="123" t="s">
        <v>880</v>
      </c>
      <c r="Q864" s="123" t="s">
        <v>880</v>
      </c>
      <c r="R864" s="123" t="s">
        <v>5975</v>
      </c>
    </row>
    <row r="865" spans="1:18" x14ac:dyDescent="0.2">
      <c r="A865" s="123"/>
      <c r="B865" s="123" t="s">
        <v>5976</v>
      </c>
      <c r="C865" s="123" t="s">
        <v>3424</v>
      </c>
      <c r="Q865" s="123" t="s">
        <v>3424</v>
      </c>
      <c r="R865" s="123" t="s">
        <v>5976</v>
      </c>
    </row>
    <row r="866" spans="1:18" x14ac:dyDescent="0.2">
      <c r="A866" s="123"/>
      <c r="B866" s="123" t="s">
        <v>5977</v>
      </c>
      <c r="C866" s="123" t="s">
        <v>908</v>
      </c>
      <c r="Q866" s="123" t="s">
        <v>908</v>
      </c>
      <c r="R866" s="123" t="s">
        <v>5977</v>
      </c>
    </row>
    <row r="867" spans="1:18" x14ac:dyDescent="0.2">
      <c r="A867" s="123"/>
      <c r="B867" s="123" t="s">
        <v>5978</v>
      </c>
      <c r="C867" s="123" t="s">
        <v>2284</v>
      </c>
      <c r="Q867" s="123" t="s">
        <v>2284</v>
      </c>
      <c r="R867" s="123" t="s">
        <v>5978</v>
      </c>
    </row>
    <row r="868" spans="1:18" x14ac:dyDescent="0.2">
      <c r="A868" s="123"/>
      <c r="B868" s="123" t="s">
        <v>5979</v>
      </c>
      <c r="C868" s="123" t="s">
        <v>1453</v>
      </c>
      <c r="Q868" s="123" t="s">
        <v>1453</v>
      </c>
      <c r="R868" s="123" t="s">
        <v>5979</v>
      </c>
    </row>
    <row r="869" spans="1:18" x14ac:dyDescent="0.2">
      <c r="A869" s="123"/>
      <c r="B869" s="123" t="s">
        <v>5980</v>
      </c>
      <c r="C869" s="123" t="s">
        <v>3508</v>
      </c>
      <c r="Q869" s="123" t="s">
        <v>3508</v>
      </c>
      <c r="R869" s="123" t="s">
        <v>5980</v>
      </c>
    </row>
    <row r="870" spans="1:18" x14ac:dyDescent="0.2">
      <c r="A870" s="123"/>
      <c r="B870" s="123" t="s">
        <v>5981</v>
      </c>
      <c r="C870" s="123" t="s">
        <v>2415</v>
      </c>
      <c r="Q870" s="123" t="s">
        <v>2415</v>
      </c>
      <c r="R870" s="123" t="s">
        <v>5981</v>
      </c>
    </row>
    <row r="871" spans="1:18" x14ac:dyDescent="0.2">
      <c r="A871" s="123"/>
      <c r="B871" s="123" t="s">
        <v>5982</v>
      </c>
      <c r="C871" s="123" t="s">
        <v>2411</v>
      </c>
      <c r="Q871" s="123" t="s">
        <v>2411</v>
      </c>
      <c r="R871" s="123" t="s">
        <v>5982</v>
      </c>
    </row>
    <row r="872" spans="1:18" x14ac:dyDescent="0.2">
      <c r="A872" s="123"/>
      <c r="B872" s="123" t="s">
        <v>5983</v>
      </c>
      <c r="C872" s="123" t="s">
        <v>2984</v>
      </c>
      <c r="Q872" s="123" t="s">
        <v>2984</v>
      </c>
      <c r="R872" s="123" t="s">
        <v>5983</v>
      </c>
    </row>
    <row r="873" spans="1:18" x14ac:dyDescent="0.2">
      <c r="A873" s="123"/>
      <c r="B873" s="123" t="s">
        <v>5984</v>
      </c>
      <c r="C873" s="123" t="s">
        <v>2200</v>
      </c>
      <c r="Q873" s="123" t="s">
        <v>2200</v>
      </c>
      <c r="R873" s="123" t="s">
        <v>5984</v>
      </c>
    </row>
    <row r="874" spans="1:18" x14ac:dyDescent="0.2">
      <c r="A874" s="123"/>
      <c r="B874" s="123" t="s">
        <v>5985</v>
      </c>
      <c r="C874" s="123" t="s">
        <v>2412</v>
      </c>
      <c r="Q874" s="123" t="s">
        <v>2412</v>
      </c>
      <c r="R874" s="123" t="s">
        <v>5985</v>
      </c>
    </row>
    <row r="875" spans="1:18" x14ac:dyDescent="0.2">
      <c r="A875" s="123"/>
      <c r="B875" s="123" t="s">
        <v>1563</v>
      </c>
      <c r="C875" s="123" t="s">
        <v>1564</v>
      </c>
      <c r="Q875" s="123" t="s">
        <v>1564</v>
      </c>
      <c r="R875" s="123" t="s">
        <v>1563</v>
      </c>
    </row>
    <row r="876" spans="1:18" x14ac:dyDescent="0.2">
      <c r="A876" s="123"/>
      <c r="B876" s="123" t="s">
        <v>5986</v>
      </c>
      <c r="C876" s="123" t="s">
        <v>4121</v>
      </c>
      <c r="Q876" s="123" t="s">
        <v>4121</v>
      </c>
      <c r="R876" s="123" t="s">
        <v>5986</v>
      </c>
    </row>
    <row r="877" spans="1:18" x14ac:dyDescent="0.2">
      <c r="A877" s="127"/>
      <c r="B877" s="127" t="s">
        <v>5987</v>
      </c>
      <c r="C877" s="130" t="s">
        <v>3062</v>
      </c>
      <c r="Q877" s="130" t="s">
        <v>3062</v>
      </c>
      <c r="R877" s="127" t="s">
        <v>5987</v>
      </c>
    </row>
    <row r="878" spans="1:18" x14ac:dyDescent="0.2">
      <c r="A878" s="127"/>
      <c r="B878" s="127" t="s">
        <v>5988</v>
      </c>
      <c r="C878" s="130" t="s">
        <v>3520</v>
      </c>
      <c r="Q878" s="130" t="s">
        <v>3520</v>
      </c>
      <c r="R878" s="127" t="s">
        <v>5988</v>
      </c>
    </row>
    <row r="879" spans="1:18" x14ac:dyDescent="0.2">
      <c r="A879" s="127"/>
      <c r="B879" s="127" t="s">
        <v>5989</v>
      </c>
      <c r="C879" s="130" t="s">
        <v>3104</v>
      </c>
      <c r="Q879" s="130" t="s">
        <v>3104</v>
      </c>
      <c r="R879" s="127" t="s">
        <v>5989</v>
      </c>
    </row>
    <row r="880" spans="1:18" x14ac:dyDescent="0.2">
      <c r="A880" s="127"/>
      <c r="B880" s="127" t="s">
        <v>5990</v>
      </c>
      <c r="C880" s="130" t="s">
        <v>2064</v>
      </c>
      <c r="Q880" s="130" t="s">
        <v>2064</v>
      </c>
      <c r="R880" s="127" t="s">
        <v>5990</v>
      </c>
    </row>
    <row r="881" spans="1:18" x14ac:dyDescent="0.2">
      <c r="A881" s="127"/>
      <c r="B881" s="127" t="s">
        <v>5991</v>
      </c>
      <c r="C881" s="130" t="s">
        <v>4386</v>
      </c>
      <c r="Q881" s="130" t="s">
        <v>4386</v>
      </c>
      <c r="R881" s="127" t="s">
        <v>5991</v>
      </c>
    </row>
    <row r="882" spans="1:18" x14ac:dyDescent="0.2">
      <c r="A882" s="127"/>
      <c r="B882" s="127" t="s">
        <v>5992</v>
      </c>
      <c r="C882" s="130" t="s">
        <v>1230</v>
      </c>
      <c r="Q882" s="130" t="s">
        <v>1230</v>
      </c>
      <c r="R882" s="127" t="s">
        <v>5992</v>
      </c>
    </row>
    <row r="883" spans="1:18" x14ac:dyDescent="0.2">
      <c r="A883" s="127"/>
      <c r="B883" s="127" t="s">
        <v>5993</v>
      </c>
      <c r="C883" s="130" t="s">
        <v>3482</v>
      </c>
      <c r="Q883" s="130" t="s">
        <v>3482</v>
      </c>
      <c r="R883" s="127" t="s">
        <v>5993</v>
      </c>
    </row>
    <row r="884" spans="1:18" x14ac:dyDescent="0.2">
      <c r="A884" s="127"/>
      <c r="B884" s="127" t="s">
        <v>5994</v>
      </c>
      <c r="C884" s="130" t="s">
        <v>2343</v>
      </c>
      <c r="Q884" s="130" t="s">
        <v>2343</v>
      </c>
      <c r="R884" s="127" t="s">
        <v>5994</v>
      </c>
    </row>
    <row r="885" spans="1:18" x14ac:dyDescent="0.2">
      <c r="A885" s="127"/>
      <c r="B885" s="127" t="s">
        <v>5995</v>
      </c>
      <c r="C885" s="130" t="s">
        <v>1233</v>
      </c>
      <c r="Q885" s="130" t="s">
        <v>1233</v>
      </c>
      <c r="R885" s="127" t="s">
        <v>5995</v>
      </c>
    </row>
    <row r="886" spans="1:18" x14ac:dyDescent="0.2">
      <c r="A886" s="127"/>
      <c r="B886" s="127" t="s">
        <v>5996</v>
      </c>
      <c r="C886" s="130" t="s">
        <v>792</v>
      </c>
      <c r="Q886" s="130" t="s">
        <v>792</v>
      </c>
      <c r="R886" s="127" t="s">
        <v>5996</v>
      </c>
    </row>
    <row r="887" spans="1:18" x14ac:dyDescent="0.2">
      <c r="A887" s="127"/>
      <c r="B887" s="127" t="s">
        <v>5997</v>
      </c>
      <c r="C887" s="130" t="s">
        <v>1414</v>
      </c>
      <c r="Q887" s="130" t="s">
        <v>1414</v>
      </c>
      <c r="R887" s="127" t="s">
        <v>5997</v>
      </c>
    </row>
    <row r="888" spans="1:18" x14ac:dyDescent="0.2">
      <c r="A888" s="127"/>
      <c r="B888" s="127" t="s">
        <v>5998</v>
      </c>
      <c r="C888" s="130" t="s">
        <v>1235</v>
      </c>
      <c r="Q888" s="130" t="s">
        <v>1235</v>
      </c>
      <c r="R888" s="127" t="s">
        <v>5998</v>
      </c>
    </row>
    <row r="889" spans="1:18" x14ac:dyDescent="0.2">
      <c r="A889" s="123"/>
      <c r="B889" s="123" t="s">
        <v>5999</v>
      </c>
      <c r="C889" s="123" t="s">
        <v>2353</v>
      </c>
      <c r="Q889" s="123" t="s">
        <v>2353</v>
      </c>
      <c r="R889" s="123" t="s">
        <v>5999</v>
      </c>
    </row>
    <row r="890" spans="1:18" x14ac:dyDescent="0.2">
      <c r="A890" s="123"/>
      <c r="B890" s="123" t="s">
        <v>6000</v>
      </c>
      <c r="C890" s="123" t="s">
        <v>1289</v>
      </c>
      <c r="Q890" s="123" t="s">
        <v>1289</v>
      </c>
      <c r="R890" s="123" t="s">
        <v>6000</v>
      </c>
    </row>
    <row r="891" spans="1:18" x14ac:dyDescent="0.2">
      <c r="A891" s="123"/>
      <c r="B891" s="123" t="s">
        <v>6001</v>
      </c>
      <c r="C891" s="123" t="s">
        <v>3890</v>
      </c>
      <c r="Q891" s="123" t="s">
        <v>3890</v>
      </c>
      <c r="R891" s="123" t="s">
        <v>6001</v>
      </c>
    </row>
    <row r="892" spans="1:18" x14ac:dyDescent="0.2">
      <c r="A892" s="123"/>
      <c r="B892" s="123" t="s">
        <v>6002</v>
      </c>
      <c r="C892" s="123" t="s">
        <v>2354</v>
      </c>
      <c r="Q892" s="123" t="s">
        <v>2354</v>
      </c>
      <c r="R892" s="123" t="s">
        <v>6002</v>
      </c>
    </row>
    <row r="893" spans="1:18" x14ac:dyDescent="0.2">
      <c r="A893" s="123"/>
      <c r="B893" s="123" t="s">
        <v>6003</v>
      </c>
      <c r="C893" s="123" t="s">
        <v>2341</v>
      </c>
      <c r="Q893" s="123" t="s">
        <v>2341</v>
      </c>
      <c r="R893" s="123" t="s">
        <v>6003</v>
      </c>
    </row>
    <row r="894" spans="1:18" x14ac:dyDescent="0.2">
      <c r="A894" s="123"/>
      <c r="B894" s="123" t="s">
        <v>6004</v>
      </c>
      <c r="C894" s="123" t="s">
        <v>2068</v>
      </c>
      <c r="Q894" s="123" t="s">
        <v>2068</v>
      </c>
      <c r="R894" s="123" t="s">
        <v>6004</v>
      </c>
    </row>
    <row r="895" spans="1:18" x14ac:dyDescent="0.2">
      <c r="A895" s="123"/>
      <c r="B895" s="123" t="s">
        <v>6005</v>
      </c>
      <c r="C895" s="123" t="s">
        <v>3106</v>
      </c>
      <c r="Q895" s="123" t="s">
        <v>3106</v>
      </c>
      <c r="R895" s="123" t="s">
        <v>6005</v>
      </c>
    </row>
    <row r="896" spans="1:18" x14ac:dyDescent="0.2">
      <c r="A896" s="123"/>
      <c r="B896" s="123" t="s">
        <v>6006</v>
      </c>
      <c r="C896" s="123" t="s">
        <v>2175</v>
      </c>
      <c r="Q896" s="123" t="s">
        <v>2175</v>
      </c>
      <c r="R896" s="123" t="s">
        <v>6006</v>
      </c>
    </row>
    <row r="897" spans="1:18" x14ac:dyDescent="0.2">
      <c r="A897" s="123"/>
      <c r="B897" s="123" t="s">
        <v>6007</v>
      </c>
      <c r="C897" s="123" t="s">
        <v>2940</v>
      </c>
      <c r="Q897" s="123" t="s">
        <v>2940</v>
      </c>
      <c r="R897" s="123" t="s">
        <v>6007</v>
      </c>
    </row>
    <row r="898" spans="1:18" x14ac:dyDescent="0.2">
      <c r="A898" s="123"/>
      <c r="B898" s="123" t="s">
        <v>6008</v>
      </c>
      <c r="C898" s="123" t="s">
        <v>3503</v>
      </c>
      <c r="Q898" s="123" t="s">
        <v>3503</v>
      </c>
      <c r="R898" s="123" t="s">
        <v>6008</v>
      </c>
    </row>
    <row r="899" spans="1:18" x14ac:dyDescent="0.2">
      <c r="A899" s="123"/>
      <c r="B899" s="123" t="s">
        <v>6009</v>
      </c>
      <c r="C899" s="123" t="s">
        <v>1488</v>
      </c>
      <c r="Q899" s="123" t="s">
        <v>1488</v>
      </c>
      <c r="R899" s="123" t="s">
        <v>6009</v>
      </c>
    </row>
    <row r="900" spans="1:18" x14ac:dyDescent="0.2">
      <c r="A900" s="123"/>
      <c r="B900" s="123" t="s">
        <v>6010</v>
      </c>
      <c r="C900" s="123" t="s">
        <v>1163</v>
      </c>
      <c r="Q900" s="123" t="s">
        <v>1163</v>
      </c>
      <c r="R900" s="123" t="s">
        <v>6010</v>
      </c>
    </row>
    <row r="901" spans="1:18" x14ac:dyDescent="0.2">
      <c r="A901" s="123"/>
      <c r="B901" s="123" t="s">
        <v>6011</v>
      </c>
      <c r="C901" s="123" t="s">
        <v>3488</v>
      </c>
      <c r="Q901" s="123" t="s">
        <v>3488</v>
      </c>
      <c r="R901" s="123" t="s">
        <v>6011</v>
      </c>
    </row>
    <row r="902" spans="1:18" x14ac:dyDescent="0.2">
      <c r="A902" s="127"/>
      <c r="B902" s="127" t="s">
        <v>6012</v>
      </c>
      <c r="C902" s="130" t="s">
        <v>2223</v>
      </c>
      <c r="Q902" s="130" t="s">
        <v>2223</v>
      </c>
      <c r="R902" s="127" t="s">
        <v>6012</v>
      </c>
    </row>
    <row r="903" spans="1:18" x14ac:dyDescent="0.2">
      <c r="A903" s="123"/>
      <c r="B903" s="123" t="s">
        <v>6013</v>
      </c>
      <c r="C903" s="123" t="s">
        <v>4051</v>
      </c>
      <c r="Q903" s="123" t="s">
        <v>4051</v>
      </c>
      <c r="R903" s="123" t="s">
        <v>6013</v>
      </c>
    </row>
    <row r="904" spans="1:18" x14ac:dyDescent="0.2">
      <c r="A904" s="123"/>
      <c r="B904" s="123" t="s">
        <v>6014</v>
      </c>
      <c r="C904" s="123" t="s">
        <v>1736</v>
      </c>
      <c r="Q904" s="123" t="s">
        <v>1736</v>
      </c>
      <c r="R904" s="123" t="s">
        <v>6014</v>
      </c>
    </row>
    <row r="905" spans="1:18" x14ac:dyDescent="0.2">
      <c r="A905" s="123"/>
      <c r="B905" s="123" t="s">
        <v>6015</v>
      </c>
      <c r="C905" s="123" t="s">
        <v>1738</v>
      </c>
      <c r="Q905" s="123" t="s">
        <v>1738</v>
      </c>
      <c r="R905" s="123" t="s">
        <v>6015</v>
      </c>
    </row>
    <row r="906" spans="1:18" x14ac:dyDescent="0.2">
      <c r="A906" s="123"/>
      <c r="B906" s="123" t="s">
        <v>6016</v>
      </c>
      <c r="C906" s="123" t="s">
        <v>1926</v>
      </c>
      <c r="Q906" s="123" t="s">
        <v>1926</v>
      </c>
      <c r="R906" s="123" t="s">
        <v>6016</v>
      </c>
    </row>
    <row r="907" spans="1:18" x14ac:dyDescent="0.2">
      <c r="A907" s="123"/>
      <c r="B907" s="123" t="s">
        <v>6017</v>
      </c>
      <c r="C907" s="123" t="s">
        <v>833</v>
      </c>
      <c r="Q907" s="123" t="s">
        <v>833</v>
      </c>
      <c r="R907" s="123" t="s">
        <v>6017</v>
      </c>
    </row>
    <row r="908" spans="1:18" x14ac:dyDescent="0.2">
      <c r="A908" s="123"/>
      <c r="B908" s="123" t="s">
        <v>6018</v>
      </c>
      <c r="C908" s="123" t="s">
        <v>2364</v>
      </c>
      <c r="Q908" s="123" t="s">
        <v>2364</v>
      </c>
      <c r="R908" s="123" t="s">
        <v>6018</v>
      </c>
    </row>
    <row r="909" spans="1:18" x14ac:dyDescent="0.2">
      <c r="A909" s="123"/>
      <c r="B909" s="123" t="s">
        <v>6019</v>
      </c>
      <c r="C909" s="123" t="s">
        <v>3516</v>
      </c>
      <c r="Q909" s="123" t="s">
        <v>3516</v>
      </c>
      <c r="R909" s="123" t="s">
        <v>6019</v>
      </c>
    </row>
    <row r="910" spans="1:18" x14ac:dyDescent="0.2">
      <c r="A910" s="123"/>
      <c r="B910" s="123" t="s">
        <v>6020</v>
      </c>
      <c r="C910" s="123" t="s">
        <v>3497</v>
      </c>
      <c r="Q910" s="123" t="s">
        <v>3497</v>
      </c>
      <c r="R910" s="123" t="s">
        <v>6020</v>
      </c>
    </row>
    <row r="911" spans="1:18" x14ac:dyDescent="0.2">
      <c r="A911" s="123"/>
      <c r="B911" s="123" t="s">
        <v>6021</v>
      </c>
      <c r="C911" s="123" t="s">
        <v>712</v>
      </c>
      <c r="Q911" s="123" t="s">
        <v>712</v>
      </c>
      <c r="R911" s="123" t="s">
        <v>6021</v>
      </c>
    </row>
    <row r="912" spans="1:18" x14ac:dyDescent="0.2">
      <c r="A912" s="123"/>
      <c r="B912" s="123" t="s">
        <v>6022</v>
      </c>
      <c r="C912" s="123" t="s">
        <v>1371</v>
      </c>
      <c r="Q912" s="123" t="s">
        <v>1371</v>
      </c>
      <c r="R912" s="123" t="s">
        <v>6022</v>
      </c>
    </row>
    <row r="913" spans="1:18" x14ac:dyDescent="0.2">
      <c r="A913" s="123"/>
      <c r="B913" s="123" t="s">
        <v>6023</v>
      </c>
      <c r="C913" s="123" t="s">
        <v>3884</v>
      </c>
      <c r="Q913" s="123" t="s">
        <v>3884</v>
      </c>
      <c r="R913" s="123" t="s">
        <v>6023</v>
      </c>
    </row>
    <row r="914" spans="1:18" x14ac:dyDescent="0.2">
      <c r="A914" s="123"/>
      <c r="B914" s="123" t="s">
        <v>6024</v>
      </c>
      <c r="C914" s="123" t="s">
        <v>2060</v>
      </c>
      <c r="Q914" s="123" t="s">
        <v>2060</v>
      </c>
      <c r="R914" s="123" t="s">
        <v>6024</v>
      </c>
    </row>
    <row r="915" spans="1:18" x14ac:dyDescent="0.2">
      <c r="A915" s="123"/>
      <c r="B915" s="123" t="s">
        <v>6025</v>
      </c>
      <c r="C915" s="123" t="s">
        <v>3521</v>
      </c>
      <c r="Q915" s="123" t="s">
        <v>3521</v>
      </c>
      <c r="R915" s="123" t="s">
        <v>6025</v>
      </c>
    </row>
    <row r="916" spans="1:18" x14ac:dyDescent="0.2">
      <c r="A916" s="123"/>
      <c r="B916" s="123" t="s">
        <v>6026</v>
      </c>
      <c r="C916" s="123" t="s">
        <v>2278</v>
      </c>
      <c r="Q916" s="123" t="s">
        <v>2278</v>
      </c>
      <c r="R916" s="123" t="s">
        <v>6026</v>
      </c>
    </row>
    <row r="917" spans="1:18" x14ac:dyDescent="0.2">
      <c r="A917" s="123"/>
      <c r="B917" s="123" t="s">
        <v>6027</v>
      </c>
      <c r="C917" s="123" t="s">
        <v>3812</v>
      </c>
      <c r="Q917" s="123" t="s">
        <v>3812</v>
      </c>
      <c r="R917" s="123" t="s">
        <v>6027</v>
      </c>
    </row>
    <row r="918" spans="1:18" x14ac:dyDescent="0.2">
      <c r="A918" s="123"/>
      <c r="B918" s="123" t="s">
        <v>6028</v>
      </c>
      <c r="C918" s="123" t="s">
        <v>3025</v>
      </c>
      <c r="Q918" s="123" t="s">
        <v>3025</v>
      </c>
      <c r="R918" s="123" t="s">
        <v>6028</v>
      </c>
    </row>
    <row r="919" spans="1:18" x14ac:dyDescent="0.2">
      <c r="A919" s="123"/>
      <c r="B919" s="123" t="s">
        <v>6029</v>
      </c>
      <c r="C919" s="123" t="s">
        <v>1583</v>
      </c>
      <c r="Q919" s="123" t="s">
        <v>1583</v>
      </c>
      <c r="R919" s="123" t="s">
        <v>6029</v>
      </c>
    </row>
    <row r="920" spans="1:18" x14ac:dyDescent="0.2">
      <c r="A920" s="123"/>
      <c r="B920" s="123" t="s">
        <v>6030</v>
      </c>
      <c r="C920" s="123" t="s">
        <v>1732</v>
      </c>
      <c r="Q920" s="123" t="s">
        <v>1732</v>
      </c>
      <c r="R920" s="123" t="s">
        <v>6030</v>
      </c>
    </row>
    <row r="921" spans="1:18" x14ac:dyDescent="0.2">
      <c r="A921" s="123"/>
      <c r="B921" s="123" t="s">
        <v>6031</v>
      </c>
      <c r="C921" s="123" t="s">
        <v>4090</v>
      </c>
      <c r="Q921" s="123" t="s">
        <v>4090</v>
      </c>
      <c r="R921" s="123" t="s">
        <v>6031</v>
      </c>
    </row>
    <row r="922" spans="1:18" x14ac:dyDescent="0.2">
      <c r="A922" s="123"/>
      <c r="B922" s="123" t="s">
        <v>6032</v>
      </c>
      <c r="C922" s="123" t="s">
        <v>2330</v>
      </c>
      <c r="Q922" s="123" t="s">
        <v>2330</v>
      </c>
      <c r="R922" s="123" t="s">
        <v>6032</v>
      </c>
    </row>
    <row r="923" spans="1:18" x14ac:dyDescent="0.2">
      <c r="A923" s="123"/>
      <c r="B923" s="123" t="s">
        <v>5935</v>
      </c>
      <c r="C923" s="123" t="s">
        <v>1405</v>
      </c>
      <c r="Q923" s="123" t="s">
        <v>1405</v>
      </c>
      <c r="R923" s="123" t="s">
        <v>5935</v>
      </c>
    </row>
    <row r="924" spans="1:18" x14ac:dyDescent="0.2">
      <c r="A924" s="123"/>
      <c r="B924" s="123" t="s">
        <v>6033</v>
      </c>
      <c r="C924" s="123" t="s">
        <v>2241</v>
      </c>
      <c r="Q924" s="123" t="s">
        <v>2241</v>
      </c>
      <c r="R924" s="123" t="s">
        <v>6033</v>
      </c>
    </row>
    <row r="925" spans="1:18" x14ac:dyDescent="0.2">
      <c r="A925" s="123"/>
      <c r="B925" s="123" t="s">
        <v>6034</v>
      </c>
      <c r="C925" s="123" t="s">
        <v>3026</v>
      </c>
      <c r="Q925" s="123" t="s">
        <v>3026</v>
      </c>
      <c r="R925" s="123" t="s">
        <v>6034</v>
      </c>
    </row>
    <row r="926" spans="1:18" x14ac:dyDescent="0.2">
      <c r="A926" s="123"/>
      <c r="B926" s="123" t="s">
        <v>6035</v>
      </c>
      <c r="C926" s="123" t="s">
        <v>3728</v>
      </c>
      <c r="Q926" s="123" t="s">
        <v>3728</v>
      </c>
      <c r="R926" s="123" t="s">
        <v>6035</v>
      </c>
    </row>
    <row r="927" spans="1:18" x14ac:dyDescent="0.2">
      <c r="A927" s="123"/>
      <c r="B927" s="123" t="s">
        <v>6036</v>
      </c>
      <c r="C927" s="123" t="s">
        <v>4363</v>
      </c>
      <c r="Q927" s="123" t="s">
        <v>4363</v>
      </c>
      <c r="R927" s="123" t="s">
        <v>6036</v>
      </c>
    </row>
    <row r="928" spans="1:18" x14ac:dyDescent="0.2">
      <c r="A928" s="123"/>
      <c r="B928" s="123" t="s">
        <v>6037</v>
      </c>
      <c r="C928" s="123" t="s">
        <v>845</v>
      </c>
      <c r="Q928" s="123" t="s">
        <v>845</v>
      </c>
      <c r="R928" s="123" t="s">
        <v>6037</v>
      </c>
    </row>
    <row r="929" spans="1:18" x14ac:dyDescent="0.2">
      <c r="A929" s="123"/>
      <c r="B929" s="123" t="s">
        <v>6038</v>
      </c>
      <c r="C929" s="123" t="s">
        <v>3063</v>
      </c>
      <c r="Q929" s="123" t="s">
        <v>3063</v>
      </c>
      <c r="R929" s="123" t="s">
        <v>6038</v>
      </c>
    </row>
    <row r="930" spans="1:18" x14ac:dyDescent="0.2">
      <c r="A930" s="123"/>
      <c r="B930" s="123" t="s">
        <v>6039</v>
      </c>
      <c r="C930" s="123" t="s">
        <v>846</v>
      </c>
      <c r="Q930" s="123" t="s">
        <v>846</v>
      </c>
      <c r="R930" s="123" t="s">
        <v>6039</v>
      </c>
    </row>
    <row r="931" spans="1:18" x14ac:dyDescent="0.2">
      <c r="A931" s="123"/>
      <c r="B931" s="123" t="s">
        <v>6040</v>
      </c>
      <c r="C931" s="123" t="s">
        <v>2144</v>
      </c>
      <c r="Q931" s="123" t="s">
        <v>2144</v>
      </c>
      <c r="R931" s="123" t="s">
        <v>6040</v>
      </c>
    </row>
    <row r="932" spans="1:18" x14ac:dyDescent="0.2">
      <c r="A932" s="123"/>
      <c r="B932" s="123" t="s">
        <v>6041</v>
      </c>
      <c r="C932" s="123" t="s">
        <v>3105</v>
      </c>
      <c r="Q932" s="123" t="s">
        <v>3105</v>
      </c>
      <c r="R932" s="123" t="s">
        <v>6041</v>
      </c>
    </row>
    <row r="933" spans="1:18" x14ac:dyDescent="0.2">
      <c r="A933" s="123"/>
      <c r="B933" s="123" t="s">
        <v>6042</v>
      </c>
      <c r="C933" s="123" t="s">
        <v>3873</v>
      </c>
      <c r="Q933" s="123" t="s">
        <v>3873</v>
      </c>
      <c r="R933" s="123" t="s">
        <v>6042</v>
      </c>
    </row>
    <row r="934" spans="1:18" x14ac:dyDescent="0.2">
      <c r="A934" s="123"/>
      <c r="B934" s="123" t="s">
        <v>6043</v>
      </c>
      <c r="C934" s="123" t="s">
        <v>4019</v>
      </c>
      <c r="Q934" s="123" t="s">
        <v>4019</v>
      </c>
      <c r="R934" s="123" t="s">
        <v>6043</v>
      </c>
    </row>
    <row r="935" spans="1:18" x14ac:dyDescent="0.2">
      <c r="A935" s="123"/>
      <c r="B935" s="123" t="s">
        <v>6044</v>
      </c>
      <c r="C935" s="123" t="s">
        <v>2062</v>
      </c>
      <c r="Q935" s="123" t="s">
        <v>2062</v>
      </c>
      <c r="R935" s="123" t="s">
        <v>6044</v>
      </c>
    </row>
    <row r="936" spans="1:18" x14ac:dyDescent="0.2">
      <c r="A936" s="123"/>
      <c r="B936" s="123" t="s">
        <v>1754</v>
      </c>
      <c r="C936" s="123" t="s">
        <v>1755</v>
      </c>
      <c r="Q936" s="123" t="s">
        <v>1755</v>
      </c>
      <c r="R936" s="123" t="s">
        <v>1754</v>
      </c>
    </row>
    <row r="937" spans="1:18" x14ac:dyDescent="0.2">
      <c r="A937" s="127"/>
      <c r="B937" s="127" t="s">
        <v>6045</v>
      </c>
      <c r="C937" s="130" t="s">
        <v>3254</v>
      </c>
      <c r="Q937" s="130" t="s">
        <v>3254</v>
      </c>
      <c r="R937" s="127" t="s">
        <v>6045</v>
      </c>
    </row>
    <row r="938" spans="1:18" x14ac:dyDescent="0.2">
      <c r="A938" s="123"/>
      <c r="B938" s="123" t="s">
        <v>6046</v>
      </c>
      <c r="C938" s="123" t="s">
        <v>3901</v>
      </c>
      <c r="Q938" s="123" t="s">
        <v>3901</v>
      </c>
      <c r="R938" s="123" t="s">
        <v>6046</v>
      </c>
    </row>
    <row r="939" spans="1:18" x14ac:dyDescent="0.2">
      <c r="A939" s="123"/>
      <c r="B939" s="123" t="s">
        <v>6047</v>
      </c>
      <c r="C939" s="123" t="s">
        <v>1251</v>
      </c>
      <c r="Q939" s="123" t="s">
        <v>1251</v>
      </c>
      <c r="R939" s="123" t="s">
        <v>6047</v>
      </c>
    </row>
    <row r="940" spans="1:18" x14ac:dyDescent="0.2">
      <c r="A940" s="123"/>
      <c r="B940" s="123" t="s">
        <v>6048</v>
      </c>
      <c r="C940" s="123" t="s">
        <v>3922</v>
      </c>
      <c r="Q940" s="123" t="s">
        <v>3922</v>
      </c>
      <c r="R940" s="123" t="s">
        <v>6048</v>
      </c>
    </row>
    <row r="941" spans="1:18" x14ac:dyDescent="0.2">
      <c r="A941" s="123"/>
      <c r="B941" s="123" t="s">
        <v>6049</v>
      </c>
      <c r="C941" s="123" t="s">
        <v>3290</v>
      </c>
      <c r="Q941" s="123" t="s">
        <v>3290</v>
      </c>
      <c r="R941" s="123" t="s">
        <v>6049</v>
      </c>
    </row>
    <row r="942" spans="1:18" x14ac:dyDescent="0.2">
      <c r="A942" s="123"/>
      <c r="B942" s="123" t="s">
        <v>6050</v>
      </c>
      <c r="C942" s="123" t="s">
        <v>1236</v>
      </c>
      <c r="Q942" s="123" t="s">
        <v>1236</v>
      </c>
      <c r="R942" s="123" t="s">
        <v>6050</v>
      </c>
    </row>
    <row r="943" spans="1:18" x14ac:dyDescent="0.2">
      <c r="A943" s="123"/>
      <c r="B943" s="123" t="s">
        <v>6051</v>
      </c>
      <c r="C943" s="123" t="s">
        <v>902</v>
      </c>
      <c r="Q943" s="123" t="s">
        <v>902</v>
      </c>
      <c r="R943" s="123" t="s">
        <v>6051</v>
      </c>
    </row>
    <row r="944" spans="1:18" x14ac:dyDescent="0.2">
      <c r="A944" s="123"/>
      <c r="B944" s="123" t="s">
        <v>6052</v>
      </c>
      <c r="C944" s="123" t="s">
        <v>1119</v>
      </c>
      <c r="Q944" s="123" t="s">
        <v>1119</v>
      </c>
      <c r="R944" s="123" t="s">
        <v>6052</v>
      </c>
    </row>
    <row r="945" spans="1:18" x14ac:dyDescent="0.2">
      <c r="A945" s="123"/>
      <c r="B945" s="123" t="s">
        <v>6053</v>
      </c>
      <c r="C945" s="123" t="s">
        <v>1096</v>
      </c>
      <c r="Q945" s="123" t="s">
        <v>1096</v>
      </c>
      <c r="R945" s="123" t="s">
        <v>6053</v>
      </c>
    </row>
    <row r="946" spans="1:18" x14ac:dyDescent="0.2">
      <c r="A946" s="127"/>
      <c r="B946" s="127" t="s">
        <v>6054</v>
      </c>
      <c r="C946" s="130" t="s">
        <v>2308</v>
      </c>
      <c r="Q946" s="130" t="s">
        <v>2308</v>
      </c>
      <c r="R946" s="127" t="s">
        <v>6054</v>
      </c>
    </row>
    <row r="947" spans="1:18" x14ac:dyDescent="0.2">
      <c r="A947" s="127"/>
      <c r="B947" s="127" t="s">
        <v>6055</v>
      </c>
      <c r="C947" s="130" t="s">
        <v>3828</v>
      </c>
      <c r="Q947" s="130" t="s">
        <v>3828</v>
      </c>
      <c r="R947" s="127" t="s">
        <v>6055</v>
      </c>
    </row>
    <row r="948" spans="1:18" x14ac:dyDescent="0.2">
      <c r="A948" s="123"/>
      <c r="B948" s="123" t="s">
        <v>6056</v>
      </c>
      <c r="C948" s="123" t="s">
        <v>1118</v>
      </c>
      <c r="Q948" s="123" t="s">
        <v>1118</v>
      </c>
      <c r="R948" s="123" t="s">
        <v>6056</v>
      </c>
    </row>
    <row r="949" spans="1:18" x14ac:dyDescent="0.2">
      <c r="A949" s="123"/>
      <c r="B949" s="123" t="s">
        <v>6057</v>
      </c>
      <c r="C949" s="123" t="s">
        <v>772</v>
      </c>
      <c r="Q949" s="123" t="s">
        <v>772</v>
      </c>
      <c r="R949" s="123" t="s">
        <v>6057</v>
      </c>
    </row>
    <row r="950" spans="1:18" x14ac:dyDescent="0.2">
      <c r="A950" s="127"/>
      <c r="B950" s="127" t="s">
        <v>6058</v>
      </c>
      <c r="C950" s="130" t="s">
        <v>861</v>
      </c>
      <c r="Q950" s="130" t="s">
        <v>861</v>
      </c>
      <c r="R950" s="127" t="s">
        <v>6058</v>
      </c>
    </row>
    <row r="951" spans="1:18" x14ac:dyDescent="0.2">
      <c r="A951" s="127"/>
      <c r="B951" s="127" t="s">
        <v>6059</v>
      </c>
      <c r="C951" s="130" t="s">
        <v>843</v>
      </c>
      <c r="Q951" s="130" t="s">
        <v>843</v>
      </c>
      <c r="R951" s="127" t="s">
        <v>6059</v>
      </c>
    </row>
    <row r="952" spans="1:18" x14ac:dyDescent="0.2">
      <c r="A952" s="127"/>
      <c r="B952" s="127" t="s">
        <v>6060</v>
      </c>
      <c r="C952" s="130" t="s">
        <v>1095</v>
      </c>
      <c r="Q952" s="130" t="s">
        <v>1095</v>
      </c>
      <c r="R952" s="127" t="s">
        <v>6060</v>
      </c>
    </row>
    <row r="953" spans="1:18" x14ac:dyDescent="0.2">
      <c r="A953" s="127"/>
      <c r="B953" s="127" t="s">
        <v>6061</v>
      </c>
      <c r="C953" s="130" t="s">
        <v>4138</v>
      </c>
      <c r="Q953" s="130" t="s">
        <v>4138</v>
      </c>
      <c r="R953" s="127" t="s">
        <v>6061</v>
      </c>
    </row>
    <row r="954" spans="1:18" x14ac:dyDescent="0.2">
      <c r="A954" s="127"/>
      <c r="B954" s="127" t="s">
        <v>6062</v>
      </c>
      <c r="C954" s="130" t="s">
        <v>1920</v>
      </c>
      <c r="Q954" s="130" t="s">
        <v>1920</v>
      </c>
      <c r="R954" s="127" t="s">
        <v>6062</v>
      </c>
    </row>
    <row r="955" spans="1:18" x14ac:dyDescent="0.2">
      <c r="A955" s="127"/>
      <c r="B955" s="127" t="s">
        <v>6063</v>
      </c>
      <c r="C955" s="130" t="s">
        <v>2312</v>
      </c>
      <c r="Q955" s="130" t="s">
        <v>2312</v>
      </c>
      <c r="R955" s="127" t="s">
        <v>6063</v>
      </c>
    </row>
    <row r="956" spans="1:18" x14ac:dyDescent="0.2">
      <c r="A956" s="127"/>
      <c r="B956" s="127" t="s">
        <v>6064</v>
      </c>
      <c r="C956" s="130" t="s">
        <v>4362</v>
      </c>
      <c r="Q956" s="130" t="s">
        <v>4362</v>
      </c>
      <c r="R956" s="127" t="s">
        <v>6064</v>
      </c>
    </row>
    <row r="957" spans="1:18" x14ac:dyDescent="0.2">
      <c r="A957" s="127"/>
      <c r="B957" s="127" t="s">
        <v>6065</v>
      </c>
      <c r="C957" s="130" t="s">
        <v>3008</v>
      </c>
      <c r="Q957" s="130" t="s">
        <v>3008</v>
      </c>
      <c r="R957" s="127" t="s">
        <v>6065</v>
      </c>
    </row>
    <row r="958" spans="1:18" x14ac:dyDescent="0.2">
      <c r="A958" s="127"/>
      <c r="B958" s="127" t="s">
        <v>6066</v>
      </c>
      <c r="C958" s="130" t="s">
        <v>3924</v>
      </c>
      <c r="Q958" s="130" t="s">
        <v>3924</v>
      </c>
      <c r="R958" s="127" t="s">
        <v>6066</v>
      </c>
    </row>
    <row r="959" spans="1:18" x14ac:dyDescent="0.2">
      <c r="A959" s="127"/>
      <c r="B959" s="127" t="s">
        <v>6067</v>
      </c>
      <c r="C959" s="130" t="s">
        <v>1170</v>
      </c>
      <c r="Q959" s="130" t="s">
        <v>1170</v>
      </c>
      <c r="R959" s="127" t="s">
        <v>6067</v>
      </c>
    </row>
    <row r="960" spans="1:18" x14ac:dyDescent="0.2">
      <c r="A960" s="127"/>
      <c r="B960" s="127" t="s">
        <v>6068</v>
      </c>
      <c r="C960" s="130" t="s">
        <v>2961</v>
      </c>
      <c r="Q960" s="130" t="s">
        <v>2961</v>
      </c>
      <c r="R960" s="127" t="s">
        <v>6068</v>
      </c>
    </row>
    <row r="961" spans="1:18" x14ac:dyDescent="0.2">
      <c r="A961" s="123"/>
      <c r="B961" s="123" t="s">
        <v>6069</v>
      </c>
      <c r="C961" s="123" t="s">
        <v>2946</v>
      </c>
      <c r="Q961" s="123" t="s">
        <v>2946</v>
      </c>
      <c r="R961" s="123" t="s">
        <v>6069</v>
      </c>
    </row>
    <row r="962" spans="1:18" x14ac:dyDescent="0.2">
      <c r="A962" s="123"/>
      <c r="B962" s="123" t="s">
        <v>6070</v>
      </c>
      <c r="C962" s="123" t="s">
        <v>3937</v>
      </c>
      <c r="Q962" s="123" t="s">
        <v>3937</v>
      </c>
      <c r="R962" s="123" t="s">
        <v>6070</v>
      </c>
    </row>
    <row r="963" spans="1:18" x14ac:dyDescent="0.2">
      <c r="A963" s="127"/>
      <c r="B963" s="127" t="s">
        <v>6071</v>
      </c>
      <c r="C963" s="130" t="s">
        <v>3061</v>
      </c>
      <c r="Q963" s="130" t="s">
        <v>3061</v>
      </c>
      <c r="R963" s="127" t="s">
        <v>6071</v>
      </c>
    </row>
    <row r="964" spans="1:18" x14ac:dyDescent="0.2">
      <c r="A964" s="123"/>
      <c r="B964" s="123" t="s">
        <v>6072</v>
      </c>
      <c r="C964" s="123" t="s">
        <v>810</v>
      </c>
      <c r="Q964" s="123" t="s">
        <v>810</v>
      </c>
      <c r="R964" s="123" t="s">
        <v>6072</v>
      </c>
    </row>
    <row r="965" spans="1:18" x14ac:dyDescent="0.2">
      <c r="A965" s="123"/>
      <c r="B965" s="123" t="s">
        <v>6073</v>
      </c>
      <c r="C965" s="123" t="s">
        <v>1265</v>
      </c>
      <c r="Q965" s="123" t="s">
        <v>1265</v>
      </c>
      <c r="R965" s="123" t="s">
        <v>6073</v>
      </c>
    </row>
    <row r="966" spans="1:18" x14ac:dyDescent="0.2">
      <c r="A966" s="123"/>
      <c r="B966" s="123" t="s">
        <v>6074</v>
      </c>
      <c r="C966" s="123" t="s">
        <v>3952</v>
      </c>
      <c r="Q966" s="123" t="s">
        <v>3952</v>
      </c>
      <c r="R966" s="123" t="s">
        <v>6074</v>
      </c>
    </row>
    <row r="967" spans="1:18" x14ac:dyDescent="0.2">
      <c r="A967" s="123"/>
      <c r="B967" s="123" t="s">
        <v>6075</v>
      </c>
      <c r="C967" s="123" t="s">
        <v>1168</v>
      </c>
      <c r="Q967" s="123" t="s">
        <v>1168</v>
      </c>
      <c r="R967" s="123" t="s">
        <v>6075</v>
      </c>
    </row>
    <row r="968" spans="1:18" x14ac:dyDescent="0.2">
      <c r="A968" s="123"/>
      <c r="B968" s="123" t="s">
        <v>6076</v>
      </c>
      <c r="C968" s="123" t="s">
        <v>1316</v>
      </c>
      <c r="Q968" s="123" t="s">
        <v>1316</v>
      </c>
      <c r="R968" s="123" t="s">
        <v>6076</v>
      </c>
    </row>
    <row r="969" spans="1:18" x14ac:dyDescent="0.2">
      <c r="A969" s="123"/>
      <c r="B969" s="123" t="s">
        <v>6077</v>
      </c>
      <c r="C969" s="123" t="s">
        <v>852</v>
      </c>
      <c r="Q969" s="123" t="s">
        <v>852</v>
      </c>
      <c r="R969" s="123" t="s">
        <v>6077</v>
      </c>
    </row>
    <row r="970" spans="1:18" x14ac:dyDescent="0.2">
      <c r="A970" s="123"/>
      <c r="B970" s="123" t="s">
        <v>6078</v>
      </c>
      <c r="C970" s="123" t="s">
        <v>1224</v>
      </c>
      <c r="Q970" s="123" t="s">
        <v>1224</v>
      </c>
      <c r="R970" s="123" t="s">
        <v>6078</v>
      </c>
    </row>
    <row r="971" spans="1:18" x14ac:dyDescent="0.2">
      <c r="A971" s="123"/>
      <c r="B971" s="123" t="s">
        <v>6079</v>
      </c>
      <c r="C971" s="123" t="s">
        <v>3257</v>
      </c>
      <c r="Q971" s="123" t="s">
        <v>3257</v>
      </c>
      <c r="R971" s="123" t="s">
        <v>6079</v>
      </c>
    </row>
    <row r="972" spans="1:18" x14ac:dyDescent="0.2">
      <c r="A972" s="127"/>
      <c r="B972" s="127" t="s">
        <v>6080</v>
      </c>
      <c r="C972" s="130" t="s">
        <v>4036</v>
      </c>
      <c r="Q972" s="130" t="s">
        <v>4036</v>
      </c>
      <c r="R972" s="127" t="s">
        <v>6080</v>
      </c>
    </row>
    <row r="973" spans="1:18" x14ac:dyDescent="0.2">
      <c r="A973" s="127"/>
      <c r="B973" s="127" t="s">
        <v>6081</v>
      </c>
      <c r="C973" s="130" t="s">
        <v>3955</v>
      </c>
      <c r="Q973" s="130" t="s">
        <v>3955</v>
      </c>
      <c r="R973" s="127" t="s">
        <v>6081</v>
      </c>
    </row>
    <row r="974" spans="1:18" x14ac:dyDescent="0.2">
      <c r="A974" s="127"/>
      <c r="B974" s="127" t="s">
        <v>6082</v>
      </c>
      <c r="C974" s="130" t="s">
        <v>1220</v>
      </c>
      <c r="Q974" s="130" t="s">
        <v>1220</v>
      </c>
      <c r="R974" s="127" t="s">
        <v>6082</v>
      </c>
    </row>
    <row r="975" spans="1:18" x14ac:dyDescent="0.2">
      <c r="A975" s="127"/>
      <c r="B975" s="127" t="s">
        <v>6083</v>
      </c>
      <c r="C975" s="130" t="s">
        <v>3500</v>
      </c>
      <c r="Q975" s="130" t="s">
        <v>3500</v>
      </c>
      <c r="R975" s="127" t="s">
        <v>6083</v>
      </c>
    </row>
    <row r="976" spans="1:18" x14ac:dyDescent="0.2">
      <c r="A976" s="127"/>
      <c r="B976" s="127" t="s">
        <v>6084</v>
      </c>
      <c r="C976" s="130" t="s">
        <v>3499</v>
      </c>
      <c r="Q976" s="130" t="s">
        <v>3499</v>
      </c>
      <c r="R976" s="127" t="s">
        <v>6084</v>
      </c>
    </row>
    <row r="977" spans="1:18" x14ac:dyDescent="0.2">
      <c r="A977" s="127"/>
      <c r="B977" s="127" t="s">
        <v>6085</v>
      </c>
      <c r="C977" s="130" t="s">
        <v>891</v>
      </c>
      <c r="Q977" s="130" t="s">
        <v>891</v>
      </c>
      <c r="R977" s="127" t="s">
        <v>6085</v>
      </c>
    </row>
    <row r="978" spans="1:18" x14ac:dyDescent="0.2">
      <c r="A978" s="127"/>
      <c r="B978" s="127" t="s">
        <v>6086</v>
      </c>
      <c r="C978" s="130" t="s">
        <v>2962</v>
      </c>
      <c r="Q978" s="130" t="s">
        <v>2962</v>
      </c>
      <c r="R978" s="127" t="s">
        <v>6086</v>
      </c>
    </row>
    <row r="979" spans="1:18" x14ac:dyDescent="0.2">
      <c r="A979" s="127"/>
      <c r="B979" s="127" t="s">
        <v>6087</v>
      </c>
      <c r="C979" s="130" t="s">
        <v>4028</v>
      </c>
      <c r="Q979" s="130" t="s">
        <v>4028</v>
      </c>
      <c r="R979" s="127" t="s">
        <v>6087</v>
      </c>
    </row>
    <row r="980" spans="1:18" x14ac:dyDescent="0.2">
      <c r="A980" s="127"/>
      <c r="B980" s="127" t="s">
        <v>6088</v>
      </c>
      <c r="C980" s="130" t="s">
        <v>904</v>
      </c>
      <c r="Q980" s="130" t="s">
        <v>904</v>
      </c>
      <c r="R980" s="127" t="s">
        <v>6088</v>
      </c>
    </row>
    <row r="981" spans="1:18" x14ac:dyDescent="0.2">
      <c r="A981" s="127"/>
      <c r="B981" s="127" t="s">
        <v>6089</v>
      </c>
      <c r="C981" s="130" t="s">
        <v>1098</v>
      </c>
      <c r="Q981" s="130" t="s">
        <v>1098</v>
      </c>
      <c r="R981" s="127" t="s">
        <v>6089</v>
      </c>
    </row>
    <row r="982" spans="1:18" x14ac:dyDescent="0.2">
      <c r="A982" s="127"/>
      <c r="B982" s="127" t="s">
        <v>6090</v>
      </c>
      <c r="C982" s="130" t="s">
        <v>4029</v>
      </c>
      <c r="Q982" s="130" t="s">
        <v>4029</v>
      </c>
      <c r="R982" s="127" t="s">
        <v>6090</v>
      </c>
    </row>
    <row r="983" spans="1:18" x14ac:dyDescent="0.2">
      <c r="A983" s="127"/>
      <c r="B983" s="127" t="s">
        <v>6091</v>
      </c>
      <c r="C983" s="130" t="s">
        <v>1254</v>
      </c>
      <c r="Q983" s="130" t="s">
        <v>1254</v>
      </c>
      <c r="R983" s="127" t="s">
        <v>6091</v>
      </c>
    </row>
    <row r="984" spans="1:18" x14ac:dyDescent="0.2">
      <c r="A984" s="127"/>
      <c r="B984" s="127" t="s">
        <v>6092</v>
      </c>
      <c r="C984" s="130" t="s">
        <v>1466</v>
      </c>
      <c r="Q984" s="130" t="s">
        <v>1466</v>
      </c>
      <c r="R984" s="127" t="s">
        <v>6092</v>
      </c>
    </row>
    <row r="985" spans="1:18" x14ac:dyDescent="0.2">
      <c r="A985" s="123"/>
      <c r="B985" s="123" t="s">
        <v>6093</v>
      </c>
      <c r="C985" s="123" t="s">
        <v>4009</v>
      </c>
      <c r="Q985" s="123" t="s">
        <v>4009</v>
      </c>
      <c r="R985" s="123" t="s">
        <v>6093</v>
      </c>
    </row>
    <row r="986" spans="1:18" x14ac:dyDescent="0.2">
      <c r="A986" s="123"/>
      <c r="B986" s="123" t="s">
        <v>6094</v>
      </c>
      <c r="C986" s="123" t="s">
        <v>1249</v>
      </c>
      <c r="Q986" s="123" t="s">
        <v>1249</v>
      </c>
      <c r="R986" s="123" t="s">
        <v>6094</v>
      </c>
    </row>
    <row r="987" spans="1:18" x14ac:dyDescent="0.2">
      <c r="A987" s="123"/>
      <c r="B987" s="123" t="s">
        <v>6095</v>
      </c>
      <c r="C987" s="123" t="s">
        <v>2982</v>
      </c>
      <c r="Q987" s="123" t="s">
        <v>2982</v>
      </c>
      <c r="R987" s="123" t="s">
        <v>6095</v>
      </c>
    </row>
    <row r="988" spans="1:18" x14ac:dyDescent="0.2">
      <c r="A988" s="123"/>
      <c r="B988" s="123" t="s">
        <v>6096</v>
      </c>
      <c r="C988" s="123" t="s">
        <v>840</v>
      </c>
      <c r="Q988" s="123" t="s">
        <v>840</v>
      </c>
      <c r="R988" s="123" t="s">
        <v>6096</v>
      </c>
    </row>
    <row r="989" spans="1:18" x14ac:dyDescent="0.2">
      <c r="A989" s="123"/>
      <c r="B989" s="123" t="s">
        <v>6097</v>
      </c>
      <c r="C989" s="123" t="s">
        <v>4112</v>
      </c>
      <c r="Q989" s="123" t="s">
        <v>4112</v>
      </c>
      <c r="R989" s="123" t="s">
        <v>6097</v>
      </c>
    </row>
    <row r="990" spans="1:18" x14ac:dyDescent="0.2">
      <c r="A990" s="123"/>
      <c r="B990" s="123" t="s">
        <v>6098</v>
      </c>
      <c r="C990" s="123" t="s">
        <v>897</v>
      </c>
      <c r="Q990" s="123" t="s">
        <v>897</v>
      </c>
      <c r="R990" s="123" t="s">
        <v>6098</v>
      </c>
    </row>
    <row r="991" spans="1:18" x14ac:dyDescent="0.2">
      <c r="A991" s="123"/>
      <c r="B991" s="123" t="s">
        <v>6099</v>
      </c>
      <c r="C991" s="123" t="s">
        <v>2374</v>
      </c>
      <c r="Q991" s="123" t="s">
        <v>2374</v>
      </c>
      <c r="R991" s="123" t="s">
        <v>6099</v>
      </c>
    </row>
    <row r="992" spans="1:18" x14ac:dyDescent="0.2">
      <c r="A992" s="123"/>
      <c r="B992" s="123" t="s">
        <v>6100</v>
      </c>
      <c r="C992" s="123" t="s">
        <v>3348</v>
      </c>
      <c r="Q992" s="123" t="s">
        <v>3348</v>
      </c>
      <c r="R992" s="123" t="s">
        <v>6100</v>
      </c>
    </row>
    <row r="993" spans="1:18" x14ac:dyDescent="0.2">
      <c r="A993" s="123"/>
      <c r="B993" s="123" t="s">
        <v>6101</v>
      </c>
      <c r="C993" s="123" t="s">
        <v>3892</v>
      </c>
      <c r="Q993" s="123" t="s">
        <v>3892</v>
      </c>
      <c r="R993" s="123" t="s">
        <v>6101</v>
      </c>
    </row>
    <row r="994" spans="1:18" x14ac:dyDescent="0.2">
      <c r="A994" s="123"/>
      <c r="B994" s="123" t="s">
        <v>6102</v>
      </c>
      <c r="C994" s="123" t="s">
        <v>3515</v>
      </c>
      <c r="Q994" s="123" t="s">
        <v>3515</v>
      </c>
      <c r="R994" s="123" t="s">
        <v>6102</v>
      </c>
    </row>
    <row r="995" spans="1:18" x14ac:dyDescent="0.2">
      <c r="A995" s="123"/>
      <c r="B995" s="123" t="s">
        <v>6103</v>
      </c>
      <c r="C995" s="123" t="s">
        <v>3903</v>
      </c>
      <c r="Q995" s="123" t="s">
        <v>3903</v>
      </c>
      <c r="R995" s="123" t="s">
        <v>6103</v>
      </c>
    </row>
    <row r="996" spans="1:18" x14ac:dyDescent="0.2">
      <c r="A996" s="123"/>
      <c r="B996" s="123" t="s">
        <v>6104</v>
      </c>
      <c r="C996" s="123" t="s">
        <v>3512</v>
      </c>
      <c r="Q996" s="123" t="s">
        <v>3512</v>
      </c>
      <c r="R996" s="123" t="s">
        <v>6104</v>
      </c>
    </row>
    <row r="997" spans="1:18" x14ac:dyDescent="0.2">
      <c r="A997" s="123"/>
      <c r="B997" s="123" t="s">
        <v>2192</v>
      </c>
      <c r="C997" s="123" t="s">
        <v>2193</v>
      </c>
      <c r="Q997" s="123" t="s">
        <v>2193</v>
      </c>
      <c r="R997" s="123" t="s">
        <v>2192</v>
      </c>
    </row>
    <row r="998" spans="1:18" x14ac:dyDescent="0.2">
      <c r="A998" s="123"/>
      <c r="B998" s="123" t="s">
        <v>6105</v>
      </c>
      <c r="C998" s="123" t="s">
        <v>2315</v>
      </c>
      <c r="Q998" s="123" t="s">
        <v>2315</v>
      </c>
      <c r="R998" s="123" t="s">
        <v>6105</v>
      </c>
    </row>
    <row r="999" spans="1:18" x14ac:dyDescent="0.2">
      <c r="A999" s="127"/>
      <c r="B999" s="127" t="s">
        <v>6106</v>
      </c>
      <c r="C999" s="130" t="s">
        <v>3720</v>
      </c>
      <c r="Q999" s="130" t="s">
        <v>3720</v>
      </c>
      <c r="R999" s="127" t="s">
        <v>6106</v>
      </c>
    </row>
    <row r="1000" spans="1:18" x14ac:dyDescent="0.2">
      <c r="A1000" s="123"/>
      <c r="B1000" s="123" t="s">
        <v>6107</v>
      </c>
      <c r="C1000" s="123" t="s">
        <v>3891</v>
      </c>
      <c r="Q1000" s="123" t="s">
        <v>3891</v>
      </c>
      <c r="R1000" s="123" t="s">
        <v>6107</v>
      </c>
    </row>
    <row r="1001" spans="1:18" x14ac:dyDescent="0.2">
      <c r="A1001" s="123"/>
      <c r="B1001" s="123" t="s">
        <v>6108</v>
      </c>
      <c r="C1001" s="123" t="s">
        <v>3001</v>
      </c>
      <c r="Q1001" s="123" t="s">
        <v>3001</v>
      </c>
      <c r="R1001" s="123" t="s">
        <v>6108</v>
      </c>
    </row>
    <row r="1002" spans="1:18" x14ac:dyDescent="0.2">
      <c r="A1002" s="123"/>
      <c r="B1002" s="123" t="s">
        <v>6109</v>
      </c>
      <c r="C1002" s="123" t="s">
        <v>3923</v>
      </c>
      <c r="Q1002" s="123" t="s">
        <v>3923</v>
      </c>
      <c r="R1002" s="123" t="s">
        <v>6109</v>
      </c>
    </row>
    <row r="1003" spans="1:18" x14ac:dyDescent="0.2">
      <c r="A1003" s="123"/>
      <c r="B1003" s="123" t="s">
        <v>3018</v>
      </c>
      <c r="C1003" s="123" t="s">
        <v>3019</v>
      </c>
      <c r="Q1003" s="123" t="s">
        <v>3019</v>
      </c>
      <c r="R1003" s="123" t="s">
        <v>3018</v>
      </c>
    </row>
    <row r="1004" spans="1:18" x14ac:dyDescent="0.2">
      <c r="A1004" s="127"/>
      <c r="B1004" s="127" t="s">
        <v>6110</v>
      </c>
      <c r="C1004" s="130" t="s">
        <v>4064</v>
      </c>
      <c r="Q1004" s="130" t="s">
        <v>4064</v>
      </c>
      <c r="R1004" s="127" t="s">
        <v>6110</v>
      </c>
    </row>
    <row r="1005" spans="1:18" x14ac:dyDescent="0.2">
      <c r="A1005" s="123"/>
      <c r="B1005" s="123" t="s">
        <v>6111</v>
      </c>
      <c r="C1005" s="123" t="s">
        <v>4375</v>
      </c>
      <c r="Q1005" s="123" t="s">
        <v>4375</v>
      </c>
      <c r="R1005" s="123" t="s">
        <v>6111</v>
      </c>
    </row>
    <row r="1006" spans="1:18" x14ac:dyDescent="0.2">
      <c r="A1006" s="123"/>
      <c r="B1006" s="123" t="s">
        <v>6112</v>
      </c>
      <c r="C1006" s="123" t="s">
        <v>4369</v>
      </c>
      <c r="Q1006" s="123" t="s">
        <v>4369</v>
      </c>
      <c r="R1006" s="123" t="s">
        <v>6112</v>
      </c>
    </row>
    <row r="1007" spans="1:18" x14ac:dyDescent="0.2">
      <c r="A1007" s="127"/>
      <c r="B1007" s="127" t="s">
        <v>6113</v>
      </c>
      <c r="C1007" s="130" t="s">
        <v>2956</v>
      </c>
      <c r="Q1007" s="130" t="s">
        <v>2956</v>
      </c>
      <c r="R1007" s="127" t="s">
        <v>6113</v>
      </c>
    </row>
    <row r="1008" spans="1:18" x14ac:dyDescent="0.2">
      <c r="A1008" s="123"/>
      <c r="B1008" s="123" t="s">
        <v>6114</v>
      </c>
      <c r="C1008" s="123" t="s">
        <v>2205</v>
      </c>
      <c r="Q1008" s="123" t="s">
        <v>2205</v>
      </c>
      <c r="R1008" s="123" t="s">
        <v>6114</v>
      </c>
    </row>
    <row r="1009" spans="1:18" x14ac:dyDescent="0.2">
      <c r="A1009" s="123"/>
      <c r="B1009" s="123" t="s">
        <v>6115</v>
      </c>
      <c r="C1009" s="123" t="s">
        <v>1166</v>
      </c>
      <c r="Q1009" s="123" t="s">
        <v>1166</v>
      </c>
      <c r="R1009" s="123" t="s">
        <v>6115</v>
      </c>
    </row>
    <row r="1010" spans="1:18" x14ac:dyDescent="0.2">
      <c r="A1010" s="123"/>
      <c r="B1010" s="123" t="s">
        <v>6116</v>
      </c>
      <c r="C1010" s="123" t="s">
        <v>3037</v>
      </c>
      <c r="Q1010" s="123" t="s">
        <v>3037</v>
      </c>
      <c r="R1010" s="123" t="s">
        <v>6116</v>
      </c>
    </row>
    <row r="1011" spans="1:18" x14ac:dyDescent="0.2">
      <c r="A1011" s="123"/>
      <c r="B1011" s="123" t="s">
        <v>6117</v>
      </c>
      <c r="C1011" s="123" t="s">
        <v>3917</v>
      </c>
      <c r="Q1011" s="123" t="s">
        <v>3917</v>
      </c>
      <c r="R1011" s="123" t="s">
        <v>6117</v>
      </c>
    </row>
    <row r="1012" spans="1:18" x14ac:dyDescent="0.2">
      <c r="A1012" s="123"/>
      <c r="B1012" s="123" t="s">
        <v>6118</v>
      </c>
      <c r="C1012" s="123" t="s">
        <v>2169</v>
      </c>
      <c r="Q1012" s="123" t="s">
        <v>2169</v>
      </c>
      <c r="R1012" s="123" t="s">
        <v>6118</v>
      </c>
    </row>
    <row r="1013" spans="1:18" x14ac:dyDescent="0.2">
      <c r="A1013" s="127"/>
      <c r="B1013" s="127" t="s">
        <v>6119</v>
      </c>
      <c r="C1013" s="130" t="s">
        <v>2168</v>
      </c>
      <c r="Q1013" s="130" t="s">
        <v>2168</v>
      </c>
      <c r="R1013" s="127" t="s">
        <v>6119</v>
      </c>
    </row>
    <row r="1014" spans="1:18" x14ac:dyDescent="0.2">
      <c r="A1014" s="123"/>
      <c r="B1014" s="123" t="s">
        <v>6120</v>
      </c>
      <c r="C1014" s="123" t="s">
        <v>3894</v>
      </c>
      <c r="Q1014" s="123" t="s">
        <v>3894</v>
      </c>
      <c r="R1014" s="123" t="s">
        <v>6120</v>
      </c>
    </row>
    <row r="1015" spans="1:18" x14ac:dyDescent="0.2">
      <c r="A1015" s="123"/>
      <c r="B1015" s="123" t="s">
        <v>6121</v>
      </c>
      <c r="C1015" s="123" t="s">
        <v>1244</v>
      </c>
      <c r="Q1015" s="123" t="s">
        <v>1244</v>
      </c>
      <c r="R1015" s="123" t="s">
        <v>6121</v>
      </c>
    </row>
    <row r="1016" spans="1:18" x14ac:dyDescent="0.2">
      <c r="A1016" s="123"/>
      <c r="B1016" s="123" t="s">
        <v>6122</v>
      </c>
      <c r="C1016" s="123" t="s">
        <v>4047</v>
      </c>
      <c r="Q1016" s="123" t="s">
        <v>4047</v>
      </c>
      <c r="R1016" s="123" t="s">
        <v>6122</v>
      </c>
    </row>
    <row r="1017" spans="1:18" x14ac:dyDescent="0.2">
      <c r="A1017" s="123"/>
      <c r="B1017" s="123" t="s">
        <v>6123</v>
      </c>
      <c r="C1017" s="123" t="s">
        <v>3868</v>
      </c>
      <c r="Q1017" s="123" t="s">
        <v>3868</v>
      </c>
      <c r="R1017" s="123" t="s">
        <v>6123</v>
      </c>
    </row>
    <row r="1018" spans="1:18" x14ac:dyDescent="0.2">
      <c r="A1018" s="123"/>
      <c r="B1018" s="123" t="s">
        <v>6124</v>
      </c>
      <c r="C1018" s="123" t="s">
        <v>3729</v>
      </c>
      <c r="Q1018" s="123" t="s">
        <v>3729</v>
      </c>
      <c r="R1018" s="123" t="s">
        <v>6124</v>
      </c>
    </row>
    <row r="1019" spans="1:18" x14ac:dyDescent="0.2">
      <c r="A1019" s="123"/>
      <c r="B1019" s="123" t="s">
        <v>6125</v>
      </c>
      <c r="C1019" s="123" t="s">
        <v>2355</v>
      </c>
      <c r="Q1019" s="123" t="s">
        <v>2355</v>
      </c>
      <c r="R1019" s="123" t="s">
        <v>6125</v>
      </c>
    </row>
    <row r="1020" spans="1:18" x14ac:dyDescent="0.2">
      <c r="A1020" s="123"/>
      <c r="B1020" s="123" t="s">
        <v>6126</v>
      </c>
      <c r="C1020" s="123" t="s">
        <v>1763</v>
      </c>
      <c r="Q1020" s="123" t="s">
        <v>1763</v>
      </c>
      <c r="R1020" s="123" t="s">
        <v>6126</v>
      </c>
    </row>
    <row r="1021" spans="1:18" x14ac:dyDescent="0.2">
      <c r="A1021" s="123"/>
      <c r="B1021" s="123" t="s">
        <v>6127</v>
      </c>
      <c r="C1021" s="123" t="s">
        <v>3519</v>
      </c>
      <c r="Q1021" s="123" t="s">
        <v>3519</v>
      </c>
      <c r="R1021" s="123" t="s">
        <v>6127</v>
      </c>
    </row>
    <row r="1022" spans="1:18" x14ac:dyDescent="0.2">
      <c r="A1022" s="123"/>
      <c r="B1022" s="123" t="s">
        <v>3422</v>
      </c>
      <c r="C1022" s="123" t="s">
        <v>3423</v>
      </c>
      <c r="Q1022" s="123" t="s">
        <v>3423</v>
      </c>
      <c r="R1022" s="123" t="s">
        <v>3422</v>
      </c>
    </row>
    <row r="1023" spans="1:18" x14ac:dyDescent="0.2">
      <c r="A1023" s="127"/>
      <c r="B1023" s="127" t="s">
        <v>6128</v>
      </c>
      <c r="C1023" s="130" t="s">
        <v>4357</v>
      </c>
      <c r="Q1023" s="130" t="s">
        <v>4357</v>
      </c>
      <c r="R1023" s="127" t="s">
        <v>6128</v>
      </c>
    </row>
    <row r="1024" spans="1:18" x14ac:dyDescent="0.2">
      <c r="A1024" s="123"/>
      <c r="B1024" s="123" t="s">
        <v>6129</v>
      </c>
      <c r="C1024" s="123" t="s">
        <v>4372</v>
      </c>
      <c r="Q1024" s="123" t="s">
        <v>4372</v>
      </c>
      <c r="R1024" s="123" t="s">
        <v>6129</v>
      </c>
    </row>
    <row r="1025" spans="1:18" x14ac:dyDescent="0.2">
      <c r="A1025" s="123"/>
      <c r="B1025" s="123" t="s">
        <v>6130</v>
      </c>
      <c r="C1025" s="123" t="s">
        <v>4054</v>
      </c>
      <c r="Q1025" s="123" t="s">
        <v>4054</v>
      </c>
      <c r="R1025" s="123" t="s">
        <v>6130</v>
      </c>
    </row>
    <row r="1026" spans="1:18" x14ac:dyDescent="0.2">
      <c r="A1026" s="123"/>
      <c r="B1026" s="123" t="s">
        <v>6131</v>
      </c>
      <c r="C1026" s="123" t="s">
        <v>4053</v>
      </c>
      <c r="Q1026" s="123" t="s">
        <v>4053</v>
      </c>
      <c r="R1026" s="123" t="s">
        <v>6131</v>
      </c>
    </row>
    <row r="1027" spans="1:18" x14ac:dyDescent="0.2">
      <c r="A1027" s="123"/>
      <c r="B1027" s="123" t="s">
        <v>6132</v>
      </c>
      <c r="C1027" s="123" t="s">
        <v>1919</v>
      </c>
      <c r="Q1027" s="123" t="s">
        <v>1919</v>
      </c>
      <c r="R1027" s="123" t="s">
        <v>6132</v>
      </c>
    </row>
    <row r="1028" spans="1:18" x14ac:dyDescent="0.2">
      <c r="A1028" s="123"/>
      <c r="B1028" s="123" t="s">
        <v>6133</v>
      </c>
      <c r="C1028" s="123" t="s">
        <v>4030</v>
      </c>
      <c r="Q1028" s="123" t="s">
        <v>4030</v>
      </c>
      <c r="R1028" s="123" t="s">
        <v>6133</v>
      </c>
    </row>
    <row r="1029" spans="1:18" x14ac:dyDescent="0.2">
      <c r="A1029" s="123"/>
      <c r="B1029" s="123" t="s">
        <v>6134</v>
      </c>
      <c r="C1029" s="123" t="s">
        <v>1097</v>
      </c>
      <c r="Q1029" s="123" t="s">
        <v>1097</v>
      </c>
      <c r="R1029" s="123" t="s">
        <v>6134</v>
      </c>
    </row>
    <row r="1030" spans="1:18" x14ac:dyDescent="0.2">
      <c r="A1030" s="123"/>
      <c r="B1030" s="123" t="s">
        <v>6135</v>
      </c>
      <c r="C1030" s="123" t="s">
        <v>2975</v>
      </c>
      <c r="Q1030" s="123" t="s">
        <v>2975</v>
      </c>
      <c r="R1030" s="123" t="s">
        <v>6135</v>
      </c>
    </row>
    <row r="1031" spans="1:18" x14ac:dyDescent="0.2">
      <c r="A1031" s="123"/>
      <c r="B1031" s="123" t="s">
        <v>6136</v>
      </c>
      <c r="C1031" s="123" t="s">
        <v>841</v>
      </c>
      <c r="Q1031" s="123" t="s">
        <v>841</v>
      </c>
      <c r="R1031" s="123" t="s">
        <v>6136</v>
      </c>
    </row>
    <row r="1032" spans="1:18" x14ac:dyDescent="0.2">
      <c r="A1032" s="123"/>
      <c r="B1032" s="123" t="s">
        <v>6137</v>
      </c>
      <c r="C1032" s="123" t="s">
        <v>803</v>
      </c>
      <c r="Q1032" s="123" t="s">
        <v>803</v>
      </c>
      <c r="R1032" s="123" t="s">
        <v>6137</v>
      </c>
    </row>
    <row r="1033" spans="1:18" x14ac:dyDescent="0.2">
      <c r="A1033" s="123"/>
      <c r="B1033" s="123" t="s">
        <v>6138</v>
      </c>
      <c r="C1033" s="123" t="s">
        <v>3504</v>
      </c>
      <c r="Q1033" s="123" t="s">
        <v>3504</v>
      </c>
      <c r="R1033" s="123" t="s">
        <v>6138</v>
      </c>
    </row>
    <row r="1034" spans="1:18" x14ac:dyDescent="0.2">
      <c r="A1034" s="123"/>
      <c r="B1034" s="123" t="s">
        <v>6139</v>
      </c>
      <c r="C1034" s="123" t="s">
        <v>2199</v>
      </c>
      <c r="Q1034" s="123" t="s">
        <v>2199</v>
      </c>
      <c r="R1034" s="123" t="s">
        <v>6139</v>
      </c>
    </row>
    <row r="1035" spans="1:18" x14ac:dyDescent="0.2">
      <c r="A1035" s="123"/>
      <c r="B1035" s="123" t="s">
        <v>6140</v>
      </c>
      <c r="C1035" s="123" t="s">
        <v>802</v>
      </c>
      <c r="Q1035" s="123" t="s">
        <v>802</v>
      </c>
      <c r="R1035" s="123" t="s">
        <v>6140</v>
      </c>
    </row>
    <row r="1036" spans="1:18" x14ac:dyDescent="0.2">
      <c r="A1036" s="123"/>
      <c r="B1036" s="123" t="s">
        <v>6141</v>
      </c>
      <c r="C1036" s="123" t="s">
        <v>3064</v>
      </c>
      <c r="Q1036" s="123" t="s">
        <v>3064</v>
      </c>
      <c r="R1036" s="123" t="s">
        <v>6141</v>
      </c>
    </row>
    <row r="1037" spans="1:18" x14ac:dyDescent="0.2">
      <c r="A1037" s="123"/>
      <c r="B1037" s="123" t="s">
        <v>6142</v>
      </c>
      <c r="C1037" s="123" t="s">
        <v>3028</v>
      </c>
      <c r="Q1037" s="123" t="s">
        <v>3028</v>
      </c>
      <c r="R1037" s="123" t="s">
        <v>6142</v>
      </c>
    </row>
    <row r="1038" spans="1:18" x14ac:dyDescent="0.2">
      <c r="A1038" s="123"/>
      <c r="B1038" s="123" t="s">
        <v>6143</v>
      </c>
      <c r="C1038" s="123" t="s">
        <v>1167</v>
      </c>
      <c r="Q1038" s="123" t="s">
        <v>1167</v>
      </c>
      <c r="R1038" s="123" t="s">
        <v>6143</v>
      </c>
    </row>
    <row r="1039" spans="1:18" x14ac:dyDescent="0.2">
      <c r="A1039" s="123"/>
      <c r="B1039" s="123" t="s">
        <v>6144</v>
      </c>
      <c r="C1039" s="123" t="s">
        <v>3792</v>
      </c>
      <c r="Q1039" s="123" t="s">
        <v>3792</v>
      </c>
      <c r="R1039" s="123" t="s">
        <v>6144</v>
      </c>
    </row>
    <row r="1040" spans="1:18" x14ac:dyDescent="0.2">
      <c r="A1040" s="123"/>
      <c r="B1040" s="123" t="s">
        <v>6145</v>
      </c>
      <c r="C1040" s="123" t="s">
        <v>4021</v>
      </c>
      <c r="Q1040" s="123" t="s">
        <v>4021</v>
      </c>
      <c r="R1040" s="123" t="s">
        <v>6145</v>
      </c>
    </row>
    <row r="1041" spans="1:18" x14ac:dyDescent="0.2">
      <c r="A1041" s="123"/>
      <c r="B1041" s="123" t="s">
        <v>6146</v>
      </c>
      <c r="C1041" s="123" t="s">
        <v>1423</v>
      </c>
      <c r="Q1041" s="123" t="s">
        <v>1423</v>
      </c>
      <c r="R1041" s="123" t="s">
        <v>6146</v>
      </c>
    </row>
    <row r="1042" spans="1:18" x14ac:dyDescent="0.2">
      <c r="A1042" s="123"/>
      <c r="B1042" s="123" t="s">
        <v>6147</v>
      </c>
      <c r="C1042" s="123" t="s">
        <v>2231</v>
      </c>
      <c r="Q1042" s="123" t="s">
        <v>2231</v>
      </c>
      <c r="R1042" s="123" t="s">
        <v>6147</v>
      </c>
    </row>
    <row r="1043" spans="1:18" x14ac:dyDescent="0.2">
      <c r="A1043" s="123"/>
      <c r="B1043" s="123" t="s">
        <v>6148</v>
      </c>
      <c r="C1043" s="123" t="s">
        <v>4376</v>
      </c>
      <c r="Q1043" s="123" t="s">
        <v>4376</v>
      </c>
      <c r="R1043" s="123" t="s">
        <v>6148</v>
      </c>
    </row>
    <row r="1044" spans="1:18" x14ac:dyDescent="0.2">
      <c r="A1044" s="123"/>
      <c r="B1044" s="123" t="s">
        <v>6149</v>
      </c>
      <c r="C1044" s="123" t="s">
        <v>1247</v>
      </c>
      <c r="Q1044" s="123" t="s">
        <v>1247</v>
      </c>
      <c r="R1044" s="123" t="s">
        <v>6149</v>
      </c>
    </row>
    <row r="1045" spans="1:18" x14ac:dyDescent="0.2">
      <c r="A1045" s="127"/>
      <c r="B1045" s="127" t="s">
        <v>6150</v>
      </c>
      <c r="C1045" s="130" t="s">
        <v>4119</v>
      </c>
      <c r="Q1045" s="130" t="s">
        <v>4119</v>
      </c>
      <c r="R1045" s="127" t="s">
        <v>6150</v>
      </c>
    </row>
    <row r="1046" spans="1:18" x14ac:dyDescent="0.2">
      <c r="A1046" s="127"/>
      <c r="B1046" s="127" t="s">
        <v>6151</v>
      </c>
      <c r="C1046" s="130" t="s">
        <v>1099</v>
      </c>
      <c r="Q1046" s="130" t="s">
        <v>1099</v>
      </c>
      <c r="R1046" s="127" t="s">
        <v>6151</v>
      </c>
    </row>
    <row r="1047" spans="1:18" x14ac:dyDescent="0.2">
      <c r="A1047" s="127"/>
      <c r="B1047" s="127" t="s">
        <v>6152</v>
      </c>
      <c r="C1047" s="130" t="s">
        <v>2164</v>
      </c>
      <c r="Q1047" s="130" t="s">
        <v>2164</v>
      </c>
      <c r="R1047" s="127" t="s">
        <v>6152</v>
      </c>
    </row>
    <row r="1048" spans="1:18" x14ac:dyDescent="0.2">
      <c r="A1048" s="127"/>
      <c r="B1048" s="127" t="s">
        <v>6153</v>
      </c>
      <c r="C1048" s="130" t="s">
        <v>1450</v>
      </c>
      <c r="Q1048" s="130" t="s">
        <v>1450</v>
      </c>
      <c r="R1048" s="127" t="s">
        <v>6153</v>
      </c>
    </row>
    <row r="1049" spans="1:18" x14ac:dyDescent="0.2">
      <c r="A1049" s="127"/>
      <c r="B1049" s="127" t="s">
        <v>6154</v>
      </c>
      <c r="C1049" s="130" t="s">
        <v>905</v>
      </c>
      <c r="Q1049" s="130" t="s">
        <v>905</v>
      </c>
      <c r="R1049" s="127" t="s">
        <v>6154</v>
      </c>
    </row>
    <row r="1050" spans="1:18" x14ac:dyDescent="0.2">
      <c r="A1050" s="127"/>
      <c r="B1050" s="127" t="s">
        <v>5748</v>
      </c>
      <c r="C1050" s="130" t="s">
        <v>3927</v>
      </c>
      <c r="Q1050" s="130" t="s">
        <v>3927</v>
      </c>
      <c r="R1050" s="127" t="s">
        <v>5748</v>
      </c>
    </row>
    <row r="1051" spans="1:18" x14ac:dyDescent="0.2">
      <c r="A1051" s="127"/>
      <c r="B1051" s="127" t="s">
        <v>6155</v>
      </c>
      <c r="C1051" s="130" t="s">
        <v>860</v>
      </c>
      <c r="Q1051" s="130" t="s">
        <v>860</v>
      </c>
      <c r="R1051" s="127" t="s">
        <v>6155</v>
      </c>
    </row>
    <row r="1052" spans="1:18" x14ac:dyDescent="0.2">
      <c r="A1052" s="127"/>
      <c r="B1052" s="127" t="s">
        <v>6156</v>
      </c>
      <c r="C1052" s="130" t="s">
        <v>3103</v>
      </c>
      <c r="Q1052" s="130" t="s">
        <v>3103</v>
      </c>
      <c r="R1052" s="127" t="s">
        <v>6156</v>
      </c>
    </row>
    <row r="1053" spans="1:18" x14ac:dyDescent="0.2">
      <c r="A1053" s="127"/>
      <c r="B1053" s="127" t="s">
        <v>6157</v>
      </c>
      <c r="C1053" s="130" t="s">
        <v>4111</v>
      </c>
      <c r="Q1053" s="130" t="s">
        <v>4111</v>
      </c>
      <c r="R1053" s="127" t="s">
        <v>6157</v>
      </c>
    </row>
    <row r="1054" spans="1:18" x14ac:dyDescent="0.2">
      <c r="A1054" s="127"/>
      <c r="B1054" s="127" t="s">
        <v>6158</v>
      </c>
      <c r="C1054" s="130" t="s">
        <v>2110</v>
      </c>
      <c r="Q1054" s="130" t="s">
        <v>2110</v>
      </c>
      <c r="R1054" s="127" t="s">
        <v>6158</v>
      </c>
    </row>
    <row r="1055" spans="1:18" x14ac:dyDescent="0.2">
      <c r="A1055" s="127"/>
      <c r="B1055" s="127" t="s">
        <v>5994</v>
      </c>
      <c r="C1055" s="130" t="s">
        <v>2344</v>
      </c>
      <c r="Q1055" s="130" t="s">
        <v>2344</v>
      </c>
      <c r="R1055" s="127" t="s">
        <v>5994</v>
      </c>
    </row>
    <row r="1056" spans="1:18" x14ac:dyDescent="0.2">
      <c r="A1056" s="127"/>
      <c r="B1056" s="127" t="s">
        <v>6159</v>
      </c>
      <c r="C1056" s="130" t="s">
        <v>2141</v>
      </c>
      <c r="Q1056" s="130" t="s">
        <v>2141</v>
      </c>
      <c r="R1056" s="127" t="s">
        <v>6159</v>
      </c>
    </row>
    <row r="1057" spans="1:18" x14ac:dyDescent="0.2">
      <c r="A1057" s="127"/>
      <c r="B1057" s="127" t="s">
        <v>6160</v>
      </c>
      <c r="C1057" s="130" t="s">
        <v>3862</v>
      </c>
      <c r="Q1057" s="130" t="s">
        <v>3862</v>
      </c>
      <c r="R1057" s="127" t="s">
        <v>6160</v>
      </c>
    </row>
    <row r="1058" spans="1:18" x14ac:dyDescent="0.2">
      <c r="A1058" s="127"/>
      <c r="B1058" s="127" t="s">
        <v>1128</v>
      </c>
      <c r="C1058" s="130" t="s">
        <v>1129</v>
      </c>
      <c r="Q1058" s="130" t="s">
        <v>1129</v>
      </c>
      <c r="R1058" s="127" t="s">
        <v>1128</v>
      </c>
    </row>
    <row r="1059" spans="1:18" x14ac:dyDescent="0.2">
      <c r="A1059" s="127"/>
      <c r="B1059" s="127" t="s">
        <v>6161</v>
      </c>
      <c r="C1059" s="130" t="s">
        <v>3419</v>
      </c>
      <c r="Q1059" s="130" t="s">
        <v>3419</v>
      </c>
      <c r="R1059" s="127" t="s">
        <v>6161</v>
      </c>
    </row>
    <row r="1060" spans="1:18" x14ac:dyDescent="0.2">
      <c r="A1060" s="127"/>
      <c r="B1060" s="127" t="s">
        <v>6162</v>
      </c>
      <c r="C1060" s="130" t="s">
        <v>4043</v>
      </c>
      <c r="Q1060" s="130" t="s">
        <v>4043</v>
      </c>
      <c r="R1060" s="127" t="s">
        <v>6162</v>
      </c>
    </row>
    <row r="1061" spans="1:18" x14ac:dyDescent="0.2">
      <c r="A1061" s="127"/>
      <c r="B1061" s="127" t="s">
        <v>6163</v>
      </c>
      <c r="C1061" s="130" t="s">
        <v>1212</v>
      </c>
      <c r="Q1061" s="130" t="s">
        <v>1212</v>
      </c>
      <c r="R1061" s="127" t="s">
        <v>6163</v>
      </c>
    </row>
    <row r="1062" spans="1:18" x14ac:dyDescent="0.2">
      <c r="A1062" s="127"/>
      <c r="B1062" s="127" t="s">
        <v>6164</v>
      </c>
      <c r="C1062" s="130" t="s">
        <v>808</v>
      </c>
      <c r="Q1062" s="130" t="s">
        <v>808</v>
      </c>
      <c r="R1062" s="127" t="s">
        <v>6164</v>
      </c>
    </row>
    <row r="1063" spans="1:18" x14ac:dyDescent="0.2">
      <c r="A1063" s="127"/>
      <c r="B1063" s="127" t="s">
        <v>6165</v>
      </c>
      <c r="C1063" s="130" t="s">
        <v>3933</v>
      </c>
      <c r="Q1063" s="130" t="s">
        <v>3933</v>
      </c>
      <c r="R1063" s="127" t="s">
        <v>6165</v>
      </c>
    </row>
    <row r="1064" spans="1:18" x14ac:dyDescent="0.2">
      <c r="A1064" s="123"/>
      <c r="B1064" s="123" t="s">
        <v>6166</v>
      </c>
      <c r="C1064" s="123" t="s">
        <v>1321</v>
      </c>
      <c r="Q1064" s="123" t="s">
        <v>1321</v>
      </c>
      <c r="R1064" s="123" t="s">
        <v>6166</v>
      </c>
    </row>
    <row r="1065" spans="1:18" x14ac:dyDescent="0.2">
      <c r="A1065" s="127"/>
      <c r="B1065" s="127" t="s">
        <v>6167</v>
      </c>
      <c r="C1065" s="130" t="s">
        <v>3978</v>
      </c>
      <c r="Q1065" s="130" t="s">
        <v>3978</v>
      </c>
      <c r="R1065" s="127" t="s">
        <v>6167</v>
      </c>
    </row>
    <row r="1066" spans="1:18" x14ac:dyDescent="0.2">
      <c r="A1066" s="123"/>
      <c r="B1066" s="123" t="s">
        <v>6168</v>
      </c>
      <c r="C1066" s="123" t="s">
        <v>2277</v>
      </c>
      <c r="Q1066" s="123" t="s">
        <v>2277</v>
      </c>
      <c r="R1066" s="123" t="s">
        <v>6168</v>
      </c>
    </row>
    <row r="1067" spans="1:18" x14ac:dyDescent="0.2">
      <c r="A1067" s="123"/>
      <c r="B1067" s="123" t="s">
        <v>6169</v>
      </c>
      <c r="C1067" s="123" t="s">
        <v>3426</v>
      </c>
      <c r="Q1067" s="123" t="s">
        <v>3426</v>
      </c>
      <c r="R1067" s="123" t="s">
        <v>6169</v>
      </c>
    </row>
    <row r="1068" spans="1:18" x14ac:dyDescent="0.2">
      <c r="A1068" s="123"/>
      <c r="B1068" s="123" t="s">
        <v>6170</v>
      </c>
      <c r="C1068" s="123" t="s">
        <v>3066</v>
      </c>
      <c r="Q1068" s="123" t="s">
        <v>3066</v>
      </c>
      <c r="R1068" s="123" t="s">
        <v>6170</v>
      </c>
    </row>
    <row r="1069" spans="1:18" x14ac:dyDescent="0.2">
      <c r="A1069" s="123"/>
      <c r="B1069" s="123" t="s">
        <v>6171</v>
      </c>
      <c r="C1069" s="123" t="s">
        <v>3409</v>
      </c>
      <c r="Q1069" s="123" t="s">
        <v>3409</v>
      </c>
      <c r="R1069" s="123" t="s">
        <v>6171</v>
      </c>
    </row>
    <row r="1070" spans="1:18" x14ac:dyDescent="0.2">
      <c r="A1070" s="123"/>
      <c r="B1070" s="123" t="s">
        <v>6172</v>
      </c>
      <c r="C1070" s="123" t="s">
        <v>3918</v>
      </c>
      <c r="Q1070" s="123" t="s">
        <v>3918</v>
      </c>
      <c r="R1070" s="123" t="s">
        <v>6172</v>
      </c>
    </row>
    <row r="1071" spans="1:18" x14ac:dyDescent="0.2">
      <c r="A1071" s="123"/>
      <c r="B1071" s="123" t="s">
        <v>6173</v>
      </c>
      <c r="C1071" s="123" t="s">
        <v>3244</v>
      </c>
      <c r="Q1071" s="123" t="s">
        <v>3244</v>
      </c>
      <c r="R1071" s="123" t="s">
        <v>6173</v>
      </c>
    </row>
    <row r="1072" spans="1:18" x14ac:dyDescent="0.2">
      <c r="A1072" s="123"/>
      <c r="B1072" s="123" t="s">
        <v>6174</v>
      </c>
      <c r="C1072" s="123" t="s">
        <v>2075</v>
      </c>
      <c r="Q1072" s="123" t="s">
        <v>2075</v>
      </c>
      <c r="R1072" s="123" t="s">
        <v>6174</v>
      </c>
    </row>
    <row r="1073" spans="1:18" x14ac:dyDescent="0.2">
      <c r="A1073" s="123"/>
      <c r="B1073" s="123" t="s">
        <v>6175</v>
      </c>
      <c r="C1073" s="123" t="s">
        <v>1153</v>
      </c>
      <c r="Q1073" s="123" t="s">
        <v>1153</v>
      </c>
      <c r="R1073" s="123" t="s">
        <v>6175</v>
      </c>
    </row>
    <row r="1074" spans="1:18" x14ac:dyDescent="0.2">
      <c r="A1074" s="123"/>
      <c r="B1074" s="123" t="s">
        <v>6176</v>
      </c>
      <c r="C1074" s="123" t="s">
        <v>2244</v>
      </c>
      <c r="Q1074" s="123" t="s">
        <v>2244</v>
      </c>
      <c r="R1074" s="123" t="s">
        <v>6176</v>
      </c>
    </row>
    <row r="1075" spans="1:18" x14ac:dyDescent="0.2">
      <c r="A1075" s="123"/>
      <c r="B1075" s="123" t="s">
        <v>6177</v>
      </c>
      <c r="C1075" s="123" t="s">
        <v>1373</v>
      </c>
      <c r="Q1075" s="123" t="s">
        <v>1373</v>
      </c>
      <c r="R1075" s="123" t="s">
        <v>6177</v>
      </c>
    </row>
    <row r="1076" spans="1:18" x14ac:dyDescent="0.2">
      <c r="A1076" s="123"/>
      <c r="B1076" s="123" t="s">
        <v>6178</v>
      </c>
      <c r="C1076" s="123" t="s">
        <v>3489</v>
      </c>
      <c r="Q1076" s="123" t="s">
        <v>3489</v>
      </c>
      <c r="R1076" s="123" t="s">
        <v>6178</v>
      </c>
    </row>
    <row r="1077" spans="1:18" x14ac:dyDescent="0.2">
      <c r="A1077" s="127"/>
      <c r="B1077" s="127" t="s">
        <v>6179</v>
      </c>
      <c r="C1077" s="130" t="s">
        <v>3554</v>
      </c>
      <c r="Q1077" s="130" t="s">
        <v>3554</v>
      </c>
      <c r="R1077" s="127" t="s">
        <v>6179</v>
      </c>
    </row>
    <row r="1078" spans="1:18" x14ac:dyDescent="0.2">
      <c r="A1078" s="123"/>
      <c r="B1078" s="123" t="s">
        <v>6180</v>
      </c>
      <c r="C1078" s="123" t="s">
        <v>3491</v>
      </c>
      <c r="Q1078" s="123" t="s">
        <v>3491</v>
      </c>
      <c r="R1078" s="123" t="s">
        <v>6180</v>
      </c>
    </row>
    <row r="1079" spans="1:18" x14ac:dyDescent="0.2">
      <c r="A1079" s="123"/>
      <c r="B1079" s="123" t="s">
        <v>6181</v>
      </c>
      <c r="C1079" s="123" t="s">
        <v>3883</v>
      </c>
      <c r="Q1079" s="123" t="s">
        <v>3883</v>
      </c>
      <c r="R1079" s="123" t="s">
        <v>6181</v>
      </c>
    </row>
    <row r="1080" spans="1:18" x14ac:dyDescent="0.2">
      <c r="A1080" s="123"/>
      <c r="B1080" s="123" t="s">
        <v>6182</v>
      </c>
      <c r="C1080" s="123" t="s">
        <v>3253</v>
      </c>
      <c r="Q1080" s="123" t="s">
        <v>3253</v>
      </c>
      <c r="R1080" s="123" t="s">
        <v>6182</v>
      </c>
    </row>
    <row r="1081" spans="1:18" x14ac:dyDescent="0.2">
      <c r="A1081" s="123"/>
      <c r="B1081" s="123" t="s">
        <v>6183</v>
      </c>
      <c r="C1081" s="123" t="s">
        <v>2939</v>
      </c>
      <c r="Q1081" s="123" t="s">
        <v>2939</v>
      </c>
      <c r="R1081" s="123" t="s">
        <v>6183</v>
      </c>
    </row>
    <row r="1082" spans="1:18" x14ac:dyDescent="0.2">
      <c r="A1082" s="123"/>
      <c r="B1082" s="123" t="s">
        <v>6184</v>
      </c>
      <c r="C1082" s="123" t="s">
        <v>3722</v>
      </c>
      <c r="Q1082" s="123" t="s">
        <v>3722</v>
      </c>
      <c r="R1082" s="123" t="s">
        <v>6184</v>
      </c>
    </row>
    <row r="1083" spans="1:18" x14ac:dyDescent="0.2">
      <c r="A1083" s="123"/>
      <c r="B1083" s="123" t="s">
        <v>6185</v>
      </c>
      <c r="C1083" s="123" t="s">
        <v>1315</v>
      </c>
      <c r="Q1083" s="123" t="s">
        <v>1315</v>
      </c>
      <c r="R1083" s="123" t="s">
        <v>6185</v>
      </c>
    </row>
    <row r="1084" spans="1:18" x14ac:dyDescent="0.2">
      <c r="A1084" s="123"/>
      <c r="B1084" s="123" t="s">
        <v>6186</v>
      </c>
      <c r="C1084" s="123" t="s">
        <v>1514</v>
      </c>
      <c r="Q1084" s="123" t="s">
        <v>1514</v>
      </c>
      <c r="R1084" s="123" t="s">
        <v>6186</v>
      </c>
    </row>
    <row r="1085" spans="1:18" x14ac:dyDescent="0.2">
      <c r="A1085" s="123"/>
      <c r="B1085" s="123" t="s">
        <v>6187</v>
      </c>
      <c r="C1085" s="123" t="s">
        <v>4020</v>
      </c>
      <c r="Q1085" s="123" t="s">
        <v>4020</v>
      </c>
      <c r="R1085" s="123" t="s">
        <v>6187</v>
      </c>
    </row>
    <row r="1086" spans="1:18" x14ac:dyDescent="0.2">
      <c r="A1086" s="123"/>
      <c r="B1086" s="123" t="s">
        <v>6188</v>
      </c>
      <c r="C1086" s="123" t="s">
        <v>3011</v>
      </c>
      <c r="Q1086" s="123" t="s">
        <v>3011</v>
      </c>
      <c r="R1086" s="123" t="s">
        <v>6188</v>
      </c>
    </row>
    <row r="1087" spans="1:18" x14ac:dyDescent="0.2">
      <c r="A1087" s="123"/>
      <c r="B1087" s="123" t="s">
        <v>6189</v>
      </c>
      <c r="C1087" s="123" t="s">
        <v>2282</v>
      </c>
      <c r="Q1087" s="123" t="s">
        <v>2282</v>
      </c>
      <c r="R1087" s="123" t="s">
        <v>6189</v>
      </c>
    </row>
    <row r="1088" spans="1:18" x14ac:dyDescent="0.2">
      <c r="A1088" s="123"/>
      <c r="B1088" s="123" t="s">
        <v>6190</v>
      </c>
      <c r="C1088" s="123" t="s">
        <v>3730</v>
      </c>
      <c r="Q1088" s="123" t="s">
        <v>3730</v>
      </c>
      <c r="R1088" s="123" t="s">
        <v>6190</v>
      </c>
    </row>
    <row r="1089" spans="1:18" x14ac:dyDescent="0.2">
      <c r="A1089" s="123"/>
      <c r="B1089" s="123" t="s">
        <v>6191</v>
      </c>
      <c r="C1089" s="123" t="s">
        <v>1724</v>
      </c>
      <c r="Q1089" s="123" t="s">
        <v>1724</v>
      </c>
      <c r="R1089" s="123" t="s">
        <v>6191</v>
      </c>
    </row>
    <row r="1090" spans="1:18" x14ac:dyDescent="0.2">
      <c r="A1090" s="127"/>
      <c r="B1090" s="127" t="s">
        <v>6192</v>
      </c>
      <c r="C1090" s="130" t="s">
        <v>1267</v>
      </c>
      <c r="Q1090" s="130" t="s">
        <v>1267</v>
      </c>
      <c r="R1090" s="127" t="s">
        <v>6192</v>
      </c>
    </row>
    <row r="1091" spans="1:18" x14ac:dyDescent="0.2">
      <c r="A1091" s="127"/>
      <c r="B1091" s="127" t="s">
        <v>6193</v>
      </c>
      <c r="C1091" s="130" t="s">
        <v>3905</v>
      </c>
      <c r="Q1091" s="130" t="s">
        <v>3905</v>
      </c>
      <c r="R1091" s="127" t="s">
        <v>6193</v>
      </c>
    </row>
    <row r="1092" spans="1:18" x14ac:dyDescent="0.2">
      <c r="A1092" s="127"/>
      <c r="B1092" s="127" t="s">
        <v>6194</v>
      </c>
      <c r="C1092" s="130" t="s">
        <v>2242</v>
      </c>
      <c r="Q1092" s="130" t="s">
        <v>2242</v>
      </c>
      <c r="R1092" s="127" t="s">
        <v>6194</v>
      </c>
    </row>
    <row r="1093" spans="1:18" x14ac:dyDescent="0.2">
      <c r="A1093" s="127"/>
      <c r="B1093" s="127" t="s">
        <v>6195</v>
      </c>
      <c r="C1093" s="130" t="s">
        <v>1723</v>
      </c>
      <c r="Q1093" s="130" t="s">
        <v>1723</v>
      </c>
      <c r="R1093" s="127" t="s">
        <v>6195</v>
      </c>
    </row>
    <row r="1094" spans="1:18" x14ac:dyDescent="0.2">
      <c r="A1094" s="123"/>
      <c r="B1094" s="123" t="s">
        <v>6196</v>
      </c>
      <c r="C1094" s="123" t="s">
        <v>3793</v>
      </c>
      <c r="Q1094" s="123" t="s">
        <v>3793</v>
      </c>
      <c r="R1094" s="123" t="s">
        <v>6196</v>
      </c>
    </row>
    <row r="1095" spans="1:18" x14ac:dyDescent="0.2">
      <c r="A1095" s="123"/>
      <c r="B1095" s="123" t="s">
        <v>6197</v>
      </c>
      <c r="C1095" s="123" t="s">
        <v>899</v>
      </c>
      <c r="Q1095" s="123" t="s">
        <v>899</v>
      </c>
      <c r="R1095" s="123" t="s">
        <v>6197</v>
      </c>
    </row>
    <row r="1096" spans="1:18" x14ac:dyDescent="0.2">
      <c r="A1096" s="123"/>
      <c r="B1096" s="123" t="s">
        <v>6198</v>
      </c>
      <c r="C1096" s="123" t="s">
        <v>2333</v>
      </c>
      <c r="Q1096" s="123" t="s">
        <v>2333</v>
      </c>
      <c r="R1096" s="123" t="s">
        <v>6198</v>
      </c>
    </row>
    <row r="1097" spans="1:18" x14ac:dyDescent="0.2">
      <c r="A1097" s="123"/>
      <c r="B1097" s="123" t="s">
        <v>6199</v>
      </c>
      <c r="C1097" s="123" t="s">
        <v>2340</v>
      </c>
      <c r="Q1097" s="123" t="s">
        <v>2340</v>
      </c>
      <c r="R1097" s="123" t="s">
        <v>6199</v>
      </c>
    </row>
    <row r="1098" spans="1:18" x14ac:dyDescent="0.2">
      <c r="A1098" s="123"/>
      <c r="B1098" s="123" t="s">
        <v>6200</v>
      </c>
      <c r="C1098" s="123" t="s">
        <v>3107</v>
      </c>
      <c r="Q1098" s="123" t="s">
        <v>3107</v>
      </c>
      <c r="R1098" s="123" t="s">
        <v>6200</v>
      </c>
    </row>
    <row r="1099" spans="1:18" x14ac:dyDescent="0.2">
      <c r="A1099" s="123"/>
      <c r="B1099" s="123" t="s">
        <v>6201</v>
      </c>
      <c r="C1099" s="123" t="s">
        <v>3462</v>
      </c>
      <c r="Q1099" s="123" t="s">
        <v>3462</v>
      </c>
      <c r="R1099" s="123" t="s">
        <v>6201</v>
      </c>
    </row>
    <row r="1100" spans="1:18" x14ac:dyDescent="0.2">
      <c r="A1100" s="123"/>
      <c r="B1100" s="123" t="s">
        <v>6202</v>
      </c>
      <c r="C1100" s="123" t="s">
        <v>2076</v>
      </c>
      <c r="Q1100" s="123" t="s">
        <v>2076</v>
      </c>
      <c r="R1100" s="123" t="s">
        <v>6202</v>
      </c>
    </row>
    <row r="1101" spans="1:18" x14ac:dyDescent="0.2">
      <c r="A1101" s="123"/>
      <c r="B1101" s="123" t="s">
        <v>6203</v>
      </c>
      <c r="C1101" s="123" t="s">
        <v>2172</v>
      </c>
      <c r="Q1101" s="123" t="s">
        <v>2172</v>
      </c>
      <c r="R1101" s="123" t="s">
        <v>6203</v>
      </c>
    </row>
    <row r="1102" spans="1:18" x14ac:dyDescent="0.2">
      <c r="A1102" s="123"/>
      <c r="B1102" s="123" t="s">
        <v>6204</v>
      </c>
      <c r="C1102" s="123" t="s">
        <v>3914</v>
      </c>
      <c r="Q1102" s="123" t="s">
        <v>3914</v>
      </c>
      <c r="R1102" s="123" t="s">
        <v>6204</v>
      </c>
    </row>
    <row r="1103" spans="1:18" x14ac:dyDescent="0.2">
      <c r="A1103" s="123"/>
      <c r="B1103" s="123" t="s">
        <v>1589</v>
      </c>
      <c r="C1103" s="123" t="s">
        <v>1590</v>
      </c>
      <c r="Q1103" s="123" t="s">
        <v>1590</v>
      </c>
      <c r="R1103" s="123" t="s">
        <v>1589</v>
      </c>
    </row>
    <row r="1104" spans="1:18" x14ac:dyDescent="0.2">
      <c r="A1104" s="123"/>
      <c r="B1104" s="123" t="s">
        <v>5745</v>
      </c>
      <c r="C1104" s="123" t="s">
        <v>3845</v>
      </c>
      <c r="Q1104" s="123" t="s">
        <v>3845</v>
      </c>
      <c r="R1104" s="123" t="s">
        <v>5745</v>
      </c>
    </row>
    <row r="1105" spans="1:18" x14ac:dyDescent="0.2">
      <c r="A1105" s="123"/>
      <c r="B1105" s="123" t="s">
        <v>6205</v>
      </c>
      <c r="C1105" s="123" t="s">
        <v>3069</v>
      </c>
      <c r="Q1105" s="123" t="s">
        <v>3069</v>
      </c>
      <c r="R1105" s="123" t="s">
        <v>6205</v>
      </c>
    </row>
    <row r="1106" spans="1:18" x14ac:dyDescent="0.2">
      <c r="A1106" s="123"/>
      <c r="B1106" s="123" t="s">
        <v>6206</v>
      </c>
      <c r="C1106" s="123" t="s">
        <v>848</v>
      </c>
      <c r="Q1106" s="123" t="s">
        <v>848</v>
      </c>
      <c r="R1106" s="123" t="s">
        <v>6206</v>
      </c>
    </row>
    <row r="1107" spans="1:18" x14ac:dyDescent="0.2">
      <c r="A1107" s="123"/>
      <c r="B1107" s="123" t="s">
        <v>6207</v>
      </c>
      <c r="C1107" s="123" t="s">
        <v>3280</v>
      </c>
      <c r="Q1107" s="123" t="s">
        <v>3280</v>
      </c>
      <c r="R1107" s="123" t="s">
        <v>6207</v>
      </c>
    </row>
    <row r="1108" spans="1:18" x14ac:dyDescent="0.2">
      <c r="A1108" s="123"/>
      <c r="B1108" s="123" t="s">
        <v>6208</v>
      </c>
      <c r="C1108" s="123" t="s">
        <v>858</v>
      </c>
      <c r="Q1108" s="123" t="s">
        <v>858</v>
      </c>
      <c r="R1108" s="123" t="s">
        <v>6208</v>
      </c>
    </row>
    <row r="1109" spans="1:18" x14ac:dyDescent="0.2">
      <c r="A1109" s="123"/>
      <c r="B1109" s="123" t="s">
        <v>6209</v>
      </c>
      <c r="C1109" s="123" t="s">
        <v>4049</v>
      </c>
      <c r="Q1109" s="123" t="s">
        <v>4049</v>
      </c>
      <c r="R1109" s="123" t="s">
        <v>6209</v>
      </c>
    </row>
    <row r="1110" spans="1:18" x14ac:dyDescent="0.2">
      <c r="A1110" s="123"/>
      <c r="B1110" s="123" t="s">
        <v>6210</v>
      </c>
      <c r="C1110" s="123" t="s">
        <v>801</v>
      </c>
      <c r="Q1110" s="123" t="s">
        <v>801</v>
      </c>
      <c r="R1110" s="123" t="s">
        <v>6210</v>
      </c>
    </row>
    <row r="1111" spans="1:18" x14ac:dyDescent="0.2">
      <c r="A1111" s="123"/>
      <c r="B1111" s="123" t="s">
        <v>6211</v>
      </c>
      <c r="C1111" s="123" t="s">
        <v>3476</v>
      </c>
      <c r="Q1111" s="123" t="s">
        <v>3476</v>
      </c>
      <c r="R1111" s="123" t="s">
        <v>6211</v>
      </c>
    </row>
    <row r="1112" spans="1:18" x14ac:dyDescent="0.2">
      <c r="A1112" s="123"/>
      <c r="B1112" s="123" t="s">
        <v>6212</v>
      </c>
      <c r="C1112" s="123" t="s">
        <v>1867</v>
      </c>
      <c r="Q1112" s="123" t="s">
        <v>1867</v>
      </c>
      <c r="R1112" s="123" t="s">
        <v>6212</v>
      </c>
    </row>
    <row r="1113" spans="1:18" x14ac:dyDescent="0.2">
      <c r="A1113" s="123"/>
      <c r="B1113" s="123" t="s">
        <v>6213</v>
      </c>
      <c r="C1113" s="123" t="s">
        <v>4045</v>
      </c>
      <c r="Q1113" s="123" t="s">
        <v>4045</v>
      </c>
      <c r="R1113" s="123" t="s">
        <v>6213</v>
      </c>
    </row>
    <row r="1114" spans="1:18" x14ac:dyDescent="0.2">
      <c r="A1114" s="123"/>
      <c r="B1114" s="123" t="s">
        <v>6214</v>
      </c>
      <c r="C1114" s="123" t="s">
        <v>1117</v>
      </c>
      <c r="Q1114" s="123" t="s">
        <v>1117</v>
      </c>
      <c r="R1114" s="123" t="s">
        <v>6214</v>
      </c>
    </row>
    <row r="1115" spans="1:18" x14ac:dyDescent="0.2">
      <c r="A1115" s="127"/>
      <c r="B1115" s="127" t="s">
        <v>6215</v>
      </c>
      <c r="C1115" s="130" t="s">
        <v>3841</v>
      </c>
      <c r="Q1115" s="130" t="s">
        <v>3841</v>
      </c>
      <c r="R1115" s="127" t="s">
        <v>6215</v>
      </c>
    </row>
    <row r="1116" spans="1:18" x14ac:dyDescent="0.2">
      <c r="A1116" s="127"/>
      <c r="B1116" s="127" t="s">
        <v>6216</v>
      </c>
      <c r="C1116" s="130" t="s">
        <v>887</v>
      </c>
      <c r="Q1116" s="130" t="s">
        <v>887</v>
      </c>
      <c r="R1116" s="127" t="s">
        <v>6216</v>
      </c>
    </row>
    <row r="1117" spans="1:18" x14ac:dyDescent="0.2">
      <c r="A1117" s="127"/>
      <c r="B1117" s="127" t="s">
        <v>6217</v>
      </c>
      <c r="C1117" s="130" t="s">
        <v>2311</v>
      </c>
      <c r="Q1117" s="130" t="s">
        <v>2311</v>
      </c>
      <c r="R1117" s="127" t="s">
        <v>6217</v>
      </c>
    </row>
    <row r="1118" spans="1:18" x14ac:dyDescent="0.2">
      <c r="A1118" s="127"/>
      <c r="B1118" s="127" t="s">
        <v>6218</v>
      </c>
      <c r="C1118" s="130" t="s">
        <v>3009</v>
      </c>
      <c r="Q1118" s="130" t="s">
        <v>3009</v>
      </c>
      <c r="R1118" s="127" t="s">
        <v>6218</v>
      </c>
    </row>
    <row r="1119" spans="1:18" x14ac:dyDescent="0.2">
      <c r="A1119" s="127"/>
      <c r="B1119" s="127" t="s">
        <v>6219</v>
      </c>
      <c r="C1119" s="130" t="s">
        <v>2988</v>
      </c>
      <c r="Q1119" s="130" t="s">
        <v>2988</v>
      </c>
      <c r="R1119" s="127" t="s">
        <v>6219</v>
      </c>
    </row>
    <row r="1120" spans="1:18" x14ac:dyDescent="0.2">
      <c r="A1120" s="127"/>
      <c r="B1120" s="127" t="s">
        <v>6220</v>
      </c>
      <c r="C1120" s="130" t="s">
        <v>4012</v>
      </c>
      <c r="Q1120" s="130" t="s">
        <v>4012</v>
      </c>
      <c r="R1120" s="127" t="s">
        <v>6220</v>
      </c>
    </row>
    <row r="1121" spans="1:18" x14ac:dyDescent="0.2">
      <c r="A1121" s="127"/>
      <c r="B1121" s="127" t="s">
        <v>6221</v>
      </c>
      <c r="C1121" s="130" t="s">
        <v>2366</v>
      </c>
      <c r="Q1121" s="130" t="s">
        <v>2366</v>
      </c>
      <c r="R1121" s="127" t="s">
        <v>6221</v>
      </c>
    </row>
    <row r="1122" spans="1:18" x14ac:dyDescent="0.2">
      <c r="A1122" s="127"/>
      <c r="B1122" s="127" t="s">
        <v>6222</v>
      </c>
      <c r="C1122" s="130" t="s">
        <v>4031</v>
      </c>
      <c r="Q1122" s="130" t="s">
        <v>4031</v>
      </c>
      <c r="R1122" s="127" t="s">
        <v>6222</v>
      </c>
    </row>
    <row r="1123" spans="1:18" x14ac:dyDescent="0.2">
      <c r="A1123" s="127"/>
      <c r="B1123" s="127" t="s">
        <v>6223</v>
      </c>
      <c r="C1123" s="130" t="s">
        <v>3513</v>
      </c>
      <c r="Q1123" s="130" t="s">
        <v>3513</v>
      </c>
      <c r="R1123" s="127" t="s">
        <v>6223</v>
      </c>
    </row>
    <row r="1124" spans="1:18" x14ac:dyDescent="0.2">
      <c r="A1124" s="127"/>
      <c r="B1124" s="127" t="s">
        <v>6224</v>
      </c>
      <c r="C1124" s="130" t="s">
        <v>3517</v>
      </c>
      <c r="Q1124" s="130" t="s">
        <v>3517</v>
      </c>
      <c r="R1124" s="127" t="s">
        <v>6224</v>
      </c>
    </row>
    <row r="1125" spans="1:18" x14ac:dyDescent="0.2">
      <c r="A1125" s="127"/>
      <c r="B1125" s="127" t="s">
        <v>6225</v>
      </c>
      <c r="C1125" s="130" t="s">
        <v>3007</v>
      </c>
      <c r="Q1125" s="130" t="s">
        <v>3007</v>
      </c>
      <c r="R1125" s="127" t="s">
        <v>6225</v>
      </c>
    </row>
    <row r="1126" spans="1:18" x14ac:dyDescent="0.2">
      <c r="A1126" s="127"/>
      <c r="B1126" s="127" t="s">
        <v>6226</v>
      </c>
      <c r="C1126" s="130" t="s">
        <v>3540</v>
      </c>
      <c r="Q1126" s="130" t="s">
        <v>3540</v>
      </c>
      <c r="R1126" s="127" t="s">
        <v>6226</v>
      </c>
    </row>
    <row r="1127" spans="1:18" x14ac:dyDescent="0.2">
      <c r="A1127" s="127"/>
      <c r="B1127" s="127" t="s">
        <v>6227</v>
      </c>
      <c r="C1127" s="130" t="s">
        <v>1413</v>
      </c>
      <c r="Q1127" s="130" t="s">
        <v>1413</v>
      </c>
      <c r="R1127" s="127" t="s">
        <v>6227</v>
      </c>
    </row>
    <row r="1128" spans="1:18" x14ac:dyDescent="0.2">
      <c r="A1128" s="127"/>
      <c r="B1128" s="127" t="s">
        <v>6228</v>
      </c>
      <c r="C1128" s="130" t="s">
        <v>2974</v>
      </c>
      <c r="Q1128" s="130" t="s">
        <v>2974</v>
      </c>
      <c r="R1128" s="127" t="s">
        <v>6228</v>
      </c>
    </row>
    <row r="1129" spans="1:18" x14ac:dyDescent="0.2">
      <c r="A1129" s="127"/>
      <c r="B1129" s="127" t="s">
        <v>6229</v>
      </c>
      <c r="C1129" s="130" t="s">
        <v>1215</v>
      </c>
      <c r="Q1129" s="130" t="s">
        <v>1215</v>
      </c>
      <c r="R1129" s="127" t="s">
        <v>6229</v>
      </c>
    </row>
    <row r="1130" spans="1:18" x14ac:dyDescent="0.2">
      <c r="A1130" s="127"/>
      <c r="B1130" s="127" t="s">
        <v>6230</v>
      </c>
      <c r="C1130" s="130" t="s">
        <v>3945</v>
      </c>
      <c r="Q1130" s="130" t="s">
        <v>3945</v>
      </c>
      <c r="R1130" s="127" t="s">
        <v>6230</v>
      </c>
    </row>
    <row r="1131" spans="1:18" x14ac:dyDescent="0.2">
      <c r="A1131" s="127"/>
      <c r="B1131" s="127" t="s">
        <v>6231</v>
      </c>
      <c r="C1131" s="130" t="s">
        <v>826</v>
      </c>
      <c r="Q1131" s="130" t="s">
        <v>826</v>
      </c>
      <c r="R1131" s="127" t="s">
        <v>6231</v>
      </c>
    </row>
    <row r="1132" spans="1:18" x14ac:dyDescent="0.2">
      <c r="A1132" s="127"/>
      <c r="B1132" s="127" t="s">
        <v>6232</v>
      </c>
      <c r="C1132" s="130" t="s">
        <v>4133</v>
      </c>
      <c r="Q1132" s="130" t="s">
        <v>4133</v>
      </c>
      <c r="R1132" s="127" t="s">
        <v>6232</v>
      </c>
    </row>
    <row r="1133" spans="1:18" x14ac:dyDescent="0.2">
      <c r="A1133" s="127"/>
      <c r="B1133" s="127" t="s">
        <v>6233</v>
      </c>
      <c r="C1133" s="130" t="s">
        <v>4351</v>
      </c>
      <c r="Q1133" s="130" t="s">
        <v>4351</v>
      </c>
      <c r="R1133" s="127" t="s">
        <v>6233</v>
      </c>
    </row>
    <row r="1134" spans="1:18" x14ac:dyDescent="0.2">
      <c r="A1134" s="131"/>
      <c r="B1134" s="127" t="s">
        <v>6234</v>
      </c>
      <c r="C1134" s="130" t="s">
        <v>1587</v>
      </c>
      <c r="Q1134" s="130" t="s">
        <v>1587</v>
      </c>
      <c r="R1134" s="127" t="s">
        <v>6234</v>
      </c>
    </row>
    <row r="1135" spans="1:18" x14ac:dyDescent="0.2">
      <c r="A1135" s="131"/>
      <c r="B1135" s="127" t="s">
        <v>6235</v>
      </c>
      <c r="C1135" s="130" t="s">
        <v>3724</v>
      </c>
      <c r="Q1135" s="130" t="s">
        <v>3724</v>
      </c>
      <c r="R1135" s="127" t="s">
        <v>6235</v>
      </c>
    </row>
    <row r="1136" spans="1:18" x14ac:dyDescent="0.2">
      <c r="A1136" s="131"/>
      <c r="B1136" s="127" t="s">
        <v>2209</v>
      </c>
      <c r="C1136" s="130" t="s">
        <v>2210</v>
      </c>
      <c r="Q1136" s="130" t="s">
        <v>2210</v>
      </c>
      <c r="R1136" s="127" t="s">
        <v>2209</v>
      </c>
    </row>
    <row r="1137" spans="1:18" x14ac:dyDescent="0.2">
      <c r="A1137" s="131"/>
      <c r="B1137" s="127" t="s">
        <v>6236</v>
      </c>
      <c r="C1137" s="130" t="s">
        <v>4052</v>
      </c>
      <c r="Q1137" s="130" t="s">
        <v>4052</v>
      </c>
      <c r="R1137" s="127" t="s">
        <v>6236</v>
      </c>
    </row>
    <row r="1138" spans="1:18" x14ac:dyDescent="0.2">
      <c r="A1138" s="131"/>
      <c r="B1138" s="127" t="s">
        <v>6237</v>
      </c>
      <c r="C1138" s="130" t="s">
        <v>3006</v>
      </c>
      <c r="Q1138" s="130" t="s">
        <v>3006</v>
      </c>
      <c r="R1138" s="127" t="s">
        <v>6237</v>
      </c>
    </row>
    <row r="1139" spans="1:18" x14ac:dyDescent="0.2">
      <c r="A1139" s="131"/>
      <c r="B1139" s="127" t="s">
        <v>6238</v>
      </c>
      <c r="C1139" s="130" t="s">
        <v>2345</v>
      </c>
      <c r="Q1139" s="130" t="s">
        <v>2345</v>
      </c>
      <c r="R1139" s="127" t="s">
        <v>6238</v>
      </c>
    </row>
    <row r="1140" spans="1:18" x14ac:dyDescent="0.2">
      <c r="A1140" s="131"/>
      <c r="B1140" s="127" t="s">
        <v>6239</v>
      </c>
      <c r="C1140" s="130" t="s">
        <v>3070</v>
      </c>
      <c r="Q1140" s="130" t="s">
        <v>3070</v>
      </c>
      <c r="R1140" s="127" t="s">
        <v>6239</v>
      </c>
    </row>
    <row r="1141" spans="1:18" x14ac:dyDescent="0.2">
      <c r="A1141" s="127"/>
      <c r="B1141" s="127" t="s">
        <v>3067</v>
      </c>
      <c r="C1141" s="130" t="s">
        <v>3068</v>
      </c>
      <c r="Q1141" s="130" t="s">
        <v>3068</v>
      </c>
      <c r="R1141" s="127" t="s">
        <v>3067</v>
      </c>
    </row>
    <row r="1142" spans="1:18" x14ac:dyDescent="0.2">
      <c r="A1142" s="123"/>
      <c r="B1142" s="123" t="s">
        <v>6240</v>
      </c>
      <c r="C1142" s="123" t="s">
        <v>3889</v>
      </c>
      <c r="Q1142" s="123" t="s">
        <v>3889</v>
      </c>
      <c r="R1142" s="123" t="s">
        <v>6240</v>
      </c>
    </row>
    <row r="1143" spans="1:18" x14ac:dyDescent="0.2">
      <c r="A1143" s="123"/>
      <c r="B1143" s="123" t="s">
        <v>6241</v>
      </c>
      <c r="C1143" s="123" t="s">
        <v>1271</v>
      </c>
      <c r="Q1143" s="123" t="s">
        <v>1271</v>
      </c>
      <c r="R1143" s="123" t="s">
        <v>6241</v>
      </c>
    </row>
    <row r="1144" spans="1:18" x14ac:dyDescent="0.2">
      <c r="A1144" s="123"/>
      <c r="B1144" s="123" t="s">
        <v>6242</v>
      </c>
      <c r="C1144" s="123" t="s">
        <v>1722</v>
      </c>
      <c r="Q1144" s="123" t="s">
        <v>1722</v>
      </c>
      <c r="R1144" s="123" t="s">
        <v>6242</v>
      </c>
    </row>
    <row r="1145" spans="1:18" x14ac:dyDescent="0.2">
      <c r="A1145" s="123"/>
      <c r="B1145" s="123" t="s">
        <v>6243</v>
      </c>
      <c r="C1145" s="123" t="s">
        <v>2136</v>
      </c>
      <c r="Q1145" s="123" t="s">
        <v>2136</v>
      </c>
      <c r="R1145" s="123" t="s">
        <v>6243</v>
      </c>
    </row>
    <row r="1146" spans="1:18" x14ac:dyDescent="0.2">
      <c r="A1146" s="123"/>
      <c r="B1146" s="123" t="s">
        <v>6244</v>
      </c>
      <c r="C1146" s="123" t="s">
        <v>1226</v>
      </c>
      <c r="Q1146" s="123" t="s">
        <v>1226</v>
      </c>
      <c r="R1146" s="123" t="s">
        <v>6244</v>
      </c>
    </row>
    <row r="1147" spans="1:18" x14ac:dyDescent="0.2">
      <c r="A1147" s="123"/>
      <c r="B1147" s="123" t="s">
        <v>6245</v>
      </c>
      <c r="C1147" s="123" t="s">
        <v>3953</v>
      </c>
      <c r="Q1147" s="123" t="s">
        <v>3953</v>
      </c>
      <c r="R1147" s="123" t="s">
        <v>6245</v>
      </c>
    </row>
    <row r="1148" spans="1:18" x14ac:dyDescent="0.2">
      <c r="A1148" s="123"/>
      <c r="B1148" s="123" t="s">
        <v>6246</v>
      </c>
      <c r="C1148" s="123" t="s">
        <v>2347</v>
      </c>
      <c r="Q1148" s="123" t="s">
        <v>2347</v>
      </c>
      <c r="R1148" s="123" t="s">
        <v>6246</v>
      </c>
    </row>
    <row r="1149" spans="1:18" x14ac:dyDescent="0.2">
      <c r="A1149" s="123"/>
      <c r="B1149" s="123" t="s">
        <v>6247</v>
      </c>
      <c r="C1149" s="123" t="s">
        <v>3781</v>
      </c>
      <c r="Q1149" s="123" t="s">
        <v>3781</v>
      </c>
      <c r="R1149" s="123" t="s">
        <v>6247</v>
      </c>
    </row>
    <row r="1150" spans="1:18" x14ac:dyDescent="0.2">
      <c r="A1150" s="123"/>
      <c r="B1150" s="123" t="s">
        <v>6249</v>
      </c>
      <c r="C1150" s="123" t="s">
        <v>6248</v>
      </c>
      <c r="Q1150" s="123" t="s">
        <v>6248</v>
      </c>
      <c r="R1150" s="123" t="s">
        <v>6249</v>
      </c>
    </row>
    <row r="1151" spans="1:18" x14ac:dyDescent="0.2">
      <c r="A1151" s="123"/>
      <c r="B1151" s="123" t="s">
        <v>6250</v>
      </c>
      <c r="C1151" s="123" t="s">
        <v>1142</v>
      </c>
      <c r="Q1151" s="123" t="s">
        <v>1142</v>
      </c>
      <c r="R1151" s="123" t="s">
        <v>6250</v>
      </c>
    </row>
    <row r="1152" spans="1:18" x14ac:dyDescent="0.2">
      <c r="A1152" s="123"/>
      <c r="B1152" s="123" t="s">
        <v>6251</v>
      </c>
      <c r="C1152" s="123" t="s">
        <v>1275</v>
      </c>
      <c r="Q1152" s="123" t="s">
        <v>1275</v>
      </c>
      <c r="R1152" s="123" t="s">
        <v>6251</v>
      </c>
    </row>
    <row r="1153" spans="1:18" x14ac:dyDescent="0.2">
      <c r="A1153" s="123"/>
      <c r="B1153" s="123" t="s">
        <v>6252</v>
      </c>
      <c r="C1153" s="123" t="s">
        <v>1737</v>
      </c>
      <c r="Q1153" s="123" t="s">
        <v>1737</v>
      </c>
      <c r="R1153" s="123" t="s">
        <v>6252</v>
      </c>
    </row>
    <row r="1154" spans="1:18" x14ac:dyDescent="0.2">
      <c r="A1154" s="127"/>
      <c r="B1154" s="127" t="s">
        <v>6253</v>
      </c>
      <c r="C1154" s="130" t="s">
        <v>2334</v>
      </c>
      <c r="Q1154" s="130" t="s">
        <v>2334</v>
      </c>
      <c r="R1154" s="127" t="s">
        <v>6253</v>
      </c>
    </row>
    <row r="1155" spans="1:18" x14ac:dyDescent="0.2">
      <c r="A1155" s="127"/>
      <c r="B1155" s="127" t="s">
        <v>6254</v>
      </c>
      <c r="C1155" s="130" t="s">
        <v>3900</v>
      </c>
      <c r="Q1155" s="130" t="s">
        <v>3900</v>
      </c>
      <c r="R1155" s="127" t="s">
        <v>6254</v>
      </c>
    </row>
    <row r="1156" spans="1:18" x14ac:dyDescent="0.2">
      <c r="A1156" s="123"/>
      <c r="B1156" s="123" t="s">
        <v>6255</v>
      </c>
      <c r="C1156" s="123" t="s">
        <v>3946</v>
      </c>
      <c r="Q1156" s="123" t="s">
        <v>3946</v>
      </c>
      <c r="R1156" s="123" t="s">
        <v>6255</v>
      </c>
    </row>
    <row r="1157" spans="1:18" x14ac:dyDescent="0.2">
      <c r="A1157" s="127"/>
      <c r="B1157" s="127" t="s">
        <v>6256</v>
      </c>
      <c r="C1157" s="130" t="s">
        <v>3879</v>
      </c>
      <c r="Q1157" s="130" t="s">
        <v>3879</v>
      </c>
      <c r="R1157" s="127" t="s">
        <v>6256</v>
      </c>
    </row>
    <row r="1158" spans="1:18" x14ac:dyDescent="0.2">
      <c r="A1158" s="127"/>
      <c r="B1158" s="127" t="s">
        <v>6257</v>
      </c>
      <c r="C1158" s="130" t="s">
        <v>823</v>
      </c>
      <c r="Q1158" s="130" t="s">
        <v>823</v>
      </c>
      <c r="R1158" s="127" t="s">
        <v>6257</v>
      </c>
    </row>
    <row r="1159" spans="1:18" x14ac:dyDescent="0.2">
      <c r="A1159" s="127"/>
      <c r="B1159" s="127" t="s">
        <v>6258</v>
      </c>
      <c r="C1159" s="130" t="s">
        <v>4013</v>
      </c>
      <c r="Q1159" s="130" t="s">
        <v>4013</v>
      </c>
      <c r="R1159" s="127" t="s">
        <v>6258</v>
      </c>
    </row>
    <row r="1160" spans="1:18" x14ac:dyDescent="0.2">
      <c r="A1160" s="127"/>
      <c r="B1160" s="127" t="s">
        <v>6259</v>
      </c>
      <c r="C1160" s="130" t="s">
        <v>3260</v>
      </c>
      <c r="Q1160" s="130" t="s">
        <v>3260</v>
      </c>
      <c r="R1160" s="127" t="s">
        <v>6259</v>
      </c>
    </row>
    <row r="1161" spans="1:18" x14ac:dyDescent="0.2">
      <c r="A1161" s="127"/>
      <c r="B1161" s="127" t="s">
        <v>6260</v>
      </c>
      <c r="C1161" s="130" t="s">
        <v>3071</v>
      </c>
      <c r="Q1161" s="130" t="s">
        <v>3071</v>
      </c>
      <c r="R1161" s="127" t="s">
        <v>6260</v>
      </c>
    </row>
    <row r="1162" spans="1:18" x14ac:dyDescent="0.2">
      <c r="A1162" s="123"/>
      <c r="B1162" s="123" t="s">
        <v>6261</v>
      </c>
      <c r="C1162" s="123" t="s">
        <v>1250</v>
      </c>
      <c r="Q1162" s="123" t="s">
        <v>1250</v>
      </c>
      <c r="R1162" s="123" t="s">
        <v>6261</v>
      </c>
    </row>
    <row r="1163" spans="1:18" x14ac:dyDescent="0.2">
      <c r="A1163" s="123"/>
      <c r="B1163" s="123" t="s">
        <v>6262</v>
      </c>
      <c r="C1163" s="123" t="s">
        <v>3998</v>
      </c>
      <c r="Q1163" s="123" t="s">
        <v>3998</v>
      </c>
      <c r="R1163" s="123" t="s">
        <v>6262</v>
      </c>
    </row>
    <row r="1164" spans="1:18" x14ac:dyDescent="0.2">
      <c r="A1164" s="127"/>
      <c r="B1164" s="127" t="s">
        <v>6263</v>
      </c>
      <c r="C1164" s="130" t="s">
        <v>3934</v>
      </c>
      <c r="Q1164" s="130" t="s">
        <v>3934</v>
      </c>
      <c r="R1164" s="127" t="s">
        <v>6263</v>
      </c>
    </row>
    <row r="1165" spans="1:18" x14ac:dyDescent="0.2">
      <c r="A1165" s="123"/>
      <c r="B1165" s="123" t="s">
        <v>6264</v>
      </c>
      <c r="C1165" s="123" t="s">
        <v>2167</v>
      </c>
      <c r="Q1165" s="123" t="s">
        <v>2167</v>
      </c>
      <c r="R1165" s="123" t="s">
        <v>6264</v>
      </c>
    </row>
    <row r="1166" spans="1:18" x14ac:dyDescent="0.2">
      <c r="A1166" s="123"/>
      <c r="B1166" s="123" t="s">
        <v>6265</v>
      </c>
      <c r="C1166" s="123" t="s">
        <v>2142</v>
      </c>
      <c r="Q1166" s="123" t="s">
        <v>2142</v>
      </c>
      <c r="R1166" s="123" t="s">
        <v>6265</v>
      </c>
    </row>
    <row r="1167" spans="1:18" x14ac:dyDescent="0.2">
      <c r="A1167" s="123"/>
      <c r="B1167" s="123" t="s">
        <v>6266</v>
      </c>
      <c r="C1167" s="123" t="s">
        <v>3943</v>
      </c>
      <c r="Q1167" s="123" t="s">
        <v>3943</v>
      </c>
      <c r="R1167" s="123" t="s">
        <v>6266</v>
      </c>
    </row>
    <row r="1168" spans="1:18" x14ac:dyDescent="0.2">
      <c r="A1168" s="123"/>
      <c r="B1168" s="123" t="s">
        <v>6267</v>
      </c>
      <c r="C1168" s="123" t="s">
        <v>1314</v>
      </c>
      <c r="Q1168" s="123" t="s">
        <v>1314</v>
      </c>
      <c r="R1168" s="123" t="s">
        <v>6267</v>
      </c>
    </row>
    <row r="1169" spans="1:18" x14ac:dyDescent="0.2">
      <c r="A1169" s="123"/>
      <c r="B1169" s="123" t="s">
        <v>6268</v>
      </c>
      <c r="C1169" s="123" t="s">
        <v>3794</v>
      </c>
      <c r="Q1169" s="123" t="s">
        <v>3794</v>
      </c>
      <c r="R1169" s="123" t="s">
        <v>6268</v>
      </c>
    </row>
    <row r="1170" spans="1:18" x14ac:dyDescent="0.2">
      <c r="A1170" s="123"/>
      <c r="B1170" s="123" t="s">
        <v>6269</v>
      </c>
      <c r="C1170" s="123" t="s">
        <v>1317</v>
      </c>
      <c r="Q1170" s="123" t="s">
        <v>1317</v>
      </c>
      <c r="R1170" s="123" t="s">
        <v>6269</v>
      </c>
    </row>
    <row r="1171" spans="1:18" x14ac:dyDescent="0.2">
      <c r="A1171" s="123"/>
      <c r="B1171" s="123" t="s">
        <v>6270</v>
      </c>
      <c r="C1171" s="123" t="s">
        <v>1408</v>
      </c>
      <c r="Q1171" s="123" t="s">
        <v>1408</v>
      </c>
      <c r="R1171" s="123" t="s">
        <v>6270</v>
      </c>
    </row>
    <row r="1172" spans="1:18" x14ac:dyDescent="0.2">
      <c r="A1172" s="123"/>
      <c r="B1172" s="123" t="s">
        <v>6271</v>
      </c>
      <c r="C1172" s="123" t="s">
        <v>4016</v>
      </c>
      <c r="Q1172" s="123" t="s">
        <v>4016</v>
      </c>
      <c r="R1172" s="123" t="s">
        <v>6271</v>
      </c>
    </row>
    <row r="1173" spans="1:18" x14ac:dyDescent="0.2">
      <c r="A1173" s="123"/>
      <c r="B1173" s="123" t="s">
        <v>6272</v>
      </c>
      <c r="C1173" s="123" t="s">
        <v>4004</v>
      </c>
      <c r="Q1173" s="123" t="s">
        <v>4004</v>
      </c>
      <c r="R1173" s="123" t="s">
        <v>6272</v>
      </c>
    </row>
    <row r="1174" spans="1:18" x14ac:dyDescent="0.2">
      <c r="A1174" s="123"/>
      <c r="B1174" s="123" t="s">
        <v>6273</v>
      </c>
      <c r="C1174" s="123" t="s">
        <v>1771</v>
      </c>
      <c r="Q1174" s="123" t="s">
        <v>1771</v>
      </c>
      <c r="R1174" s="123" t="s">
        <v>6273</v>
      </c>
    </row>
    <row r="1175" spans="1:18" x14ac:dyDescent="0.2">
      <c r="A1175" s="123"/>
      <c r="B1175" s="123" t="s">
        <v>6274</v>
      </c>
      <c r="C1175" s="123" t="s">
        <v>4005</v>
      </c>
      <c r="Q1175" s="123" t="s">
        <v>4005</v>
      </c>
      <c r="R1175" s="123" t="s">
        <v>6274</v>
      </c>
    </row>
    <row r="1176" spans="1:18" x14ac:dyDescent="0.2">
      <c r="A1176" s="123"/>
      <c r="B1176" s="123" t="s">
        <v>6275</v>
      </c>
      <c r="C1176" s="123" t="s">
        <v>1406</v>
      </c>
      <c r="Q1176" s="123" t="s">
        <v>1406</v>
      </c>
      <c r="R1176" s="123" t="s">
        <v>6275</v>
      </c>
    </row>
    <row r="1177" spans="1:18" x14ac:dyDescent="0.2">
      <c r="A1177" s="123"/>
      <c r="B1177" s="123" t="s">
        <v>6276</v>
      </c>
      <c r="C1177" s="123" t="s">
        <v>1770</v>
      </c>
      <c r="Q1177" s="123" t="s">
        <v>1770</v>
      </c>
      <c r="R1177" s="123" t="s">
        <v>6276</v>
      </c>
    </row>
    <row r="1178" spans="1:18" x14ac:dyDescent="0.2">
      <c r="A1178" s="123"/>
      <c r="B1178" s="123" t="s">
        <v>6277</v>
      </c>
      <c r="C1178" s="123" t="s">
        <v>2349</v>
      </c>
      <c r="Q1178" s="123" t="s">
        <v>2349</v>
      </c>
      <c r="R1178" s="123" t="s">
        <v>6277</v>
      </c>
    </row>
    <row r="1179" spans="1:18" x14ac:dyDescent="0.2">
      <c r="A1179" s="123"/>
      <c r="B1179" s="123" t="s">
        <v>6278</v>
      </c>
      <c r="C1179" s="123" t="s">
        <v>1370</v>
      </c>
      <c r="Q1179" s="123" t="s">
        <v>1370</v>
      </c>
      <c r="R1179" s="123" t="s">
        <v>6278</v>
      </c>
    </row>
    <row r="1180" spans="1:18" x14ac:dyDescent="0.2">
      <c r="A1180" s="123"/>
      <c r="B1180" s="123" t="s">
        <v>6279</v>
      </c>
      <c r="C1180" s="123" t="s">
        <v>4017</v>
      </c>
      <c r="Q1180" s="123" t="s">
        <v>4017</v>
      </c>
      <c r="R1180" s="123" t="s">
        <v>6279</v>
      </c>
    </row>
    <row r="1181" spans="1:18" x14ac:dyDescent="0.2">
      <c r="A1181" s="123"/>
      <c r="B1181" s="123" t="s">
        <v>6280</v>
      </c>
      <c r="C1181" s="123" t="s">
        <v>2957</v>
      </c>
      <c r="Q1181" s="123" t="s">
        <v>2957</v>
      </c>
      <c r="R1181" s="123" t="s">
        <v>6280</v>
      </c>
    </row>
    <row r="1182" spans="1:18" x14ac:dyDescent="0.2">
      <c r="A1182" s="123"/>
      <c r="B1182" s="123" t="s">
        <v>6120</v>
      </c>
      <c r="C1182" s="123" t="s">
        <v>3895</v>
      </c>
      <c r="Q1182" s="123" t="s">
        <v>3895</v>
      </c>
      <c r="R1182" s="123" t="s">
        <v>6120</v>
      </c>
    </row>
    <row r="1183" spans="1:18" x14ac:dyDescent="0.2">
      <c r="A1183" s="123"/>
      <c r="B1183" s="123" t="s">
        <v>6281</v>
      </c>
      <c r="C1183" s="123" t="s">
        <v>1223</v>
      </c>
      <c r="Q1183" s="123" t="s">
        <v>1223</v>
      </c>
      <c r="R1183" s="123" t="s">
        <v>6281</v>
      </c>
    </row>
    <row r="1184" spans="1:18" x14ac:dyDescent="0.2">
      <c r="A1184" s="123"/>
      <c r="B1184" s="123" t="s">
        <v>6282</v>
      </c>
      <c r="C1184" s="123" t="s">
        <v>3258</v>
      </c>
      <c r="Q1184" s="123" t="s">
        <v>3258</v>
      </c>
      <c r="R1184" s="123" t="s">
        <v>6282</v>
      </c>
    </row>
    <row r="1185" spans="1:18" x14ac:dyDescent="0.2">
      <c r="A1185" s="123"/>
      <c r="B1185" s="123" t="s">
        <v>2423</v>
      </c>
      <c r="C1185" s="123" t="s">
        <v>2424</v>
      </c>
      <c r="Q1185" s="123" t="s">
        <v>2424</v>
      </c>
      <c r="R1185" s="123" t="s">
        <v>2423</v>
      </c>
    </row>
    <row r="1186" spans="1:18" x14ac:dyDescent="0.2">
      <c r="A1186" s="123"/>
      <c r="B1186" s="123" t="s">
        <v>6283</v>
      </c>
      <c r="C1186" s="123" t="s">
        <v>2346</v>
      </c>
      <c r="Q1186" s="123" t="s">
        <v>2346</v>
      </c>
      <c r="R1186" s="123" t="s">
        <v>6283</v>
      </c>
    </row>
    <row r="1187" spans="1:18" x14ac:dyDescent="0.2">
      <c r="A1187" s="123"/>
      <c r="B1187" s="123" t="s">
        <v>6284</v>
      </c>
      <c r="C1187" s="123" t="s">
        <v>3046</v>
      </c>
      <c r="Q1187" s="123" t="s">
        <v>3046</v>
      </c>
      <c r="R1187" s="123" t="s">
        <v>6284</v>
      </c>
    </row>
    <row r="1188" spans="1:18" x14ac:dyDescent="0.2">
      <c r="A1188" s="123"/>
      <c r="B1188" s="123" t="s">
        <v>1415</v>
      </c>
      <c r="C1188" s="123" t="s">
        <v>1416</v>
      </c>
      <c r="Q1188" s="123" t="s">
        <v>1416</v>
      </c>
      <c r="R1188" s="123" t="s">
        <v>1415</v>
      </c>
    </row>
    <row r="1189" spans="1:18" x14ac:dyDescent="0.2">
      <c r="A1189" s="123"/>
      <c r="B1189" s="123" t="s">
        <v>6285</v>
      </c>
      <c r="C1189" s="123" t="s">
        <v>2356</v>
      </c>
      <c r="Q1189" s="123" t="s">
        <v>2356</v>
      </c>
      <c r="R1189" s="123" t="s">
        <v>6285</v>
      </c>
    </row>
    <row r="1190" spans="1:18" x14ac:dyDescent="0.2">
      <c r="A1190" s="123"/>
      <c r="B1190" s="123" t="s">
        <v>6286</v>
      </c>
      <c r="C1190" s="123" t="s">
        <v>2222</v>
      </c>
      <c r="Q1190" s="123" t="s">
        <v>2222</v>
      </c>
      <c r="R1190" s="123" t="s">
        <v>6286</v>
      </c>
    </row>
    <row r="1191" spans="1:18" x14ac:dyDescent="0.2">
      <c r="A1191" s="123"/>
      <c r="B1191" s="123" t="s">
        <v>6287</v>
      </c>
      <c r="C1191" s="123" t="s">
        <v>3073</v>
      </c>
      <c r="Q1191" s="123" t="s">
        <v>3073</v>
      </c>
      <c r="R1191" s="123" t="s">
        <v>6287</v>
      </c>
    </row>
    <row r="1192" spans="1:18" x14ac:dyDescent="0.2">
      <c r="A1192" s="123"/>
      <c r="B1192" s="123" t="s">
        <v>6288</v>
      </c>
      <c r="C1192" s="123" t="s">
        <v>3893</v>
      </c>
      <c r="Q1192" s="123" t="s">
        <v>3893</v>
      </c>
      <c r="R1192" s="123" t="s">
        <v>6288</v>
      </c>
    </row>
    <row r="1193" spans="1:18" x14ac:dyDescent="0.2">
      <c r="A1193" s="123"/>
      <c r="B1193" s="123" t="s">
        <v>6289</v>
      </c>
      <c r="C1193" s="123" t="s">
        <v>2942</v>
      </c>
      <c r="Q1193" s="123" t="s">
        <v>2942</v>
      </c>
      <c r="R1193" s="123" t="s">
        <v>6289</v>
      </c>
    </row>
    <row r="1194" spans="1:18" x14ac:dyDescent="0.2">
      <c r="A1194" s="123"/>
      <c r="B1194" s="123" t="s">
        <v>6290</v>
      </c>
      <c r="C1194" s="123" t="s">
        <v>2427</v>
      </c>
      <c r="Q1194" s="123" t="s">
        <v>2427</v>
      </c>
      <c r="R1194" s="123" t="s">
        <v>6290</v>
      </c>
    </row>
    <row r="1195" spans="1:18" x14ac:dyDescent="0.2">
      <c r="A1195" s="123"/>
      <c r="B1195" s="123" t="s">
        <v>6291</v>
      </c>
      <c r="C1195" s="123" t="s">
        <v>3057</v>
      </c>
      <c r="Q1195" s="123" t="s">
        <v>3057</v>
      </c>
      <c r="R1195" s="123" t="s">
        <v>6291</v>
      </c>
    </row>
    <row r="1196" spans="1:18" x14ac:dyDescent="0.2">
      <c r="A1196" s="123"/>
      <c r="B1196" s="123" t="s">
        <v>6292</v>
      </c>
      <c r="C1196" s="123" t="s">
        <v>2221</v>
      </c>
      <c r="Q1196" s="123" t="s">
        <v>2221</v>
      </c>
      <c r="R1196" s="123" t="s">
        <v>6292</v>
      </c>
    </row>
    <row r="1197" spans="1:18" x14ac:dyDescent="0.2">
      <c r="A1197" s="123"/>
      <c r="B1197" s="123" t="s">
        <v>6293</v>
      </c>
      <c r="C1197" s="123" t="s">
        <v>1234</v>
      </c>
      <c r="Q1197" s="123" t="s">
        <v>1234</v>
      </c>
      <c r="R1197" s="123" t="s">
        <v>6293</v>
      </c>
    </row>
    <row r="1198" spans="1:18" x14ac:dyDescent="0.2">
      <c r="A1198" s="123"/>
      <c r="B1198" s="123" t="s">
        <v>6294</v>
      </c>
      <c r="C1198" s="123" t="s">
        <v>3721</v>
      </c>
      <c r="Q1198" s="123" t="s">
        <v>3721</v>
      </c>
      <c r="R1198" s="123" t="s">
        <v>6294</v>
      </c>
    </row>
    <row r="1199" spans="1:18" x14ac:dyDescent="0.2">
      <c r="A1199" s="123"/>
      <c r="B1199" s="123" t="s">
        <v>6296</v>
      </c>
      <c r="C1199" s="123" t="s">
        <v>6295</v>
      </c>
      <c r="Q1199" s="123" t="s">
        <v>6295</v>
      </c>
      <c r="R1199" s="123" t="s">
        <v>6296</v>
      </c>
    </row>
    <row r="1200" spans="1:18" x14ac:dyDescent="0.2">
      <c r="A1200" s="123"/>
      <c r="B1200" s="123" t="s">
        <v>6297</v>
      </c>
      <c r="C1200" s="123" t="s">
        <v>1213</v>
      </c>
      <c r="Q1200" s="123" t="s">
        <v>1213</v>
      </c>
      <c r="R1200" s="123" t="s">
        <v>6297</v>
      </c>
    </row>
    <row r="1201" spans="1:18" x14ac:dyDescent="0.2">
      <c r="A1201" s="123"/>
      <c r="B1201" s="123" t="s">
        <v>6298</v>
      </c>
      <c r="C1201" s="123" t="s">
        <v>850</v>
      </c>
      <c r="Q1201" s="123" t="s">
        <v>850</v>
      </c>
      <c r="R1201" s="123" t="s">
        <v>6298</v>
      </c>
    </row>
    <row r="1202" spans="1:18" x14ac:dyDescent="0.2">
      <c r="A1202" s="123"/>
      <c r="B1202" s="123" t="s">
        <v>6299</v>
      </c>
      <c r="C1202" s="123" t="s">
        <v>2999</v>
      </c>
      <c r="Q1202" s="123" t="s">
        <v>2999</v>
      </c>
      <c r="R1202" s="123" t="s">
        <v>6299</v>
      </c>
    </row>
    <row r="1203" spans="1:18" x14ac:dyDescent="0.2">
      <c r="A1203" s="123"/>
      <c r="B1203" s="123" t="s">
        <v>6300</v>
      </c>
      <c r="C1203" s="123" t="s">
        <v>2952</v>
      </c>
      <c r="Q1203" s="123" t="s">
        <v>2952</v>
      </c>
      <c r="R1203" s="123" t="s">
        <v>6300</v>
      </c>
    </row>
    <row r="1204" spans="1:18" x14ac:dyDescent="0.2">
      <c r="A1204" s="123"/>
      <c r="B1204" s="123" t="s">
        <v>6301</v>
      </c>
      <c r="C1204" s="123" t="s">
        <v>1734</v>
      </c>
      <c r="Q1204" s="123" t="s">
        <v>1734</v>
      </c>
      <c r="R1204" s="123" t="s">
        <v>6301</v>
      </c>
    </row>
    <row r="1205" spans="1:18" x14ac:dyDescent="0.2">
      <c r="A1205" s="123"/>
      <c r="B1205" s="123" t="s">
        <v>6302</v>
      </c>
      <c r="C1205" s="123" t="s">
        <v>2234</v>
      </c>
      <c r="Q1205" s="123" t="s">
        <v>2234</v>
      </c>
      <c r="R1205" s="123" t="s">
        <v>6302</v>
      </c>
    </row>
    <row r="1206" spans="1:18" x14ac:dyDescent="0.2">
      <c r="A1206" s="123"/>
      <c r="B1206" s="123" t="s">
        <v>6303</v>
      </c>
      <c r="C1206" s="123" t="s">
        <v>3390</v>
      </c>
      <c r="Q1206" s="123" t="s">
        <v>3390</v>
      </c>
      <c r="R1206" s="123" t="s">
        <v>6303</v>
      </c>
    </row>
    <row r="1207" spans="1:18" x14ac:dyDescent="0.2">
      <c r="A1207" s="123"/>
      <c r="B1207" s="123" t="s">
        <v>6304</v>
      </c>
      <c r="C1207" s="123" t="s">
        <v>4025</v>
      </c>
      <c r="Q1207" s="123" t="s">
        <v>4025</v>
      </c>
      <c r="R1207" s="123" t="s">
        <v>6304</v>
      </c>
    </row>
    <row r="1208" spans="1:18" x14ac:dyDescent="0.2">
      <c r="A1208" s="123"/>
      <c r="B1208" s="123" t="s">
        <v>4365</v>
      </c>
      <c r="C1208" s="123" t="s">
        <v>4366</v>
      </c>
      <c r="Q1208" s="123" t="s">
        <v>4366</v>
      </c>
      <c r="R1208" s="123" t="s">
        <v>4365</v>
      </c>
    </row>
    <row r="1209" spans="1:18" x14ac:dyDescent="0.2">
      <c r="A1209" s="123"/>
      <c r="B1209" s="123" t="s">
        <v>6305</v>
      </c>
      <c r="C1209" s="123" t="s">
        <v>2147</v>
      </c>
      <c r="Q1209" s="123" t="s">
        <v>2147</v>
      </c>
      <c r="R1209" s="123" t="s">
        <v>6305</v>
      </c>
    </row>
    <row r="1210" spans="1:18" x14ac:dyDescent="0.2">
      <c r="A1210" s="123"/>
      <c r="B1210" s="123" t="s">
        <v>6306</v>
      </c>
      <c r="C1210" s="123" t="s">
        <v>2191</v>
      </c>
      <c r="Q1210" s="123" t="s">
        <v>2191</v>
      </c>
      <c r="R1210" s="123" t="s">
        <v>6306</v>
      </c>
    </row>
    <row r="1211" spans="1:18" x14ac:dyDescent="0.2">
      <c r="A1211" s="123"/>
      <c r="B1211" s="123" t="s">
        <v>6307</v>
      </c>
      <c r="C1211" s="123" t="s">
        <v>3472</v>
      </c>
      <c r="Q1211" s="123" t="s">
        <v>3472</v>
      </c>
      <c r="R1211" s="123" t="s">
        <v>6307</v>
      </c>
    </row>
    <row r="1212" spans="1:18" x14ac:dyDescent="0.2">
      <c r="A1212" s="123"/>
      <c r="B1212" s="123" t="s">
        <v>6308</v>
      </c>
      <c r="C1212" s="123" t="s">
        <v>4358</v>
      </c>
      <c r="Q1212" s="123" t="s">
        <v>4358</v>
      </c>
      <c r="R1212" s="123" t="s">
        <v>6308</v>
      </c>
    </row>
    <row r="1213" spans="1:18" x14ac:dyDescent="0.2">
      <c r="A1213" s="123"/>
      <c r="B1213" s="123" t="s">
        <v>6309</v>
      </c>
      <c r="C1213" s="123" t="s">
        <v>3102</v>
      </c>
      <c r="Q1213" s="123" t="s">
        <v>3102</v>
      </c>
      <c r="R1213" s="123" t="s">
        <v>6309</v>
      </c>
    </row>
    <row r="1214" spans="1:18" x14ac:dyDescent="0.2">
      <c r="A1214" s="123"/>
      <c r="B1214" s="123" t="s">
        <v>6310</v>
      </c>
      <c r="C1214" s="123" t="s">
        <v>2421</v>
      </c>
      <c r="Q1214" s="123" t="s">
        <v>2421</v>
      </c>
      <c r="R1214" s="123" t="s">
        <v>6310</v>
      </c>
    </row>
    <row r="1215" spans="1:18" x14ac:dyDescent="0.2">
      <c r="A1215" s="123"/>
      <c r="B1215" s="123" t="s">
        <v>6311</v>
      </c>
      <c r="C1215" s="123" t="s">
        <v>2185</v>
      </c>
      <c r="Q1215" s="123" t="s">
        <v>2185</v>
      </c>
      <c r="R1215" s="123" t="s">
        <v>6311</v>
      </c>
    </row>
    <row r="1216" spans="1:18" x14ac:dyDescent="0.2">
      <c r="A1216" s="123"/>
      <c r="B1216" s="123" t="s">
        <v>6312</v>
      </c>
      <c r="C1216" s="123" t="s">
        <v>4135</v>
      </c>
      <c r="Q1216" s="123" t="s">
        <v>4135</v>
      </c>
      <c r="R1216" s="123" t="s">
        <v>6312</v>
      </c>
    </row>
    <row r="1217" spans="1:18" x14ac:dyDescent="0.2">
      <c r="A1217" s="123"/>
      <c r="B1217" s="123" t="s">
        <v>6313</v>
      </c>
      <c r="C1217" s="123" t="s">
        <v>3474</v>
      </c>
      <c r="Q1217" s="123" t="s">
        <v>3474</v>
      </c>
      <c r="R1217" s="123" t="s">
        <v>6313</v>
      </c>
    </row>
    <row r="1218" spans="1:18" x14ac:dyDescent="0.2">
      <c r="A1218" s="123"/>
      <c r="B1218" s="123" t="s">
        <v>6314</v>
      </c>
      <c r="C1218" s="123" t="s">
        <v>2408</v>
      </c>
      <c r="Q1218" s="123" t="s">
        <v>2408</v>
      </c>
      <c r="R1218" s="123" t="s">
        <v>6314</v>
      </c>
    </row>
    <row r="1219" spans="1:18" x14ac:dyDescent="0.2">
      <c r="A1219" s="123"/>
      <c r="B1219" s="123" t="s">
        <v>6315</v>
      </c>
      <c r="C1219" s="123" t="s">
        <v>813</v>
      </c>
      <c r="Q1219" s="123" t="s">
        <v>813</v>
      </c>
      <c r="R1219" s="123" t="s">
        <v>6315</v>
      </c>
    </row>
    <row r="1220" spans="1:18" x14ac:dyDescent="0.2">
      <c r="A1220" s="123"/>
      <c r="B1220" s="123" t="s">
        <v>6316</v>
      </c>
      <c r="C1220" s="123" t="s">
        <v>2061</v>
      </c>
      <c r="Q1220" s="123" t="s">
        <v>2061</v>
      </c>
      <c r="R1220" s="123" t="s">
        <v>6316</v>
      </c>
    </row>
    <row r="1221" spans="1:18" x14ac:dyDescent="0.2">
      <c r="A1221" s="123"/>
      <c r="B1221" s="123" t="s">
        <v>6317</v>
      </c>
      <c r="C1221" s="123" t="s">
        <v>3506</v>
      </c>
      <c r="Q1221" s="123" t="s">
        <v>3506</v>
      </c>
      <c r="R1221" s="123" t="s">
        <v>6317</v>
      </c>
    </row>
    <row r="1222" spans="1:18" x14ac:dyDescent="0.2">
      <c r="A1222" s="123"/>
      <c r="B1222" s="123" t="s">
        <v>6318</v>
      </c>
      <c r="C1222" s="123" t="s">
        <v>3022</v>
      </c>
      <c r="Q1222" s="123" t="s">
        <v>3022</v>
      </c>
      <c r="R1222" s="123" t="s">
        <v>6318</v>
      </c>
    </row>
    <row r="1223" spans="1:18" x14ac:dyDescent="0.2">
      <c r="A1223" s="123"/>
      <c r="B1223" s="123" t="s">
        <v>6319</v>
      </c>
      <c r="C1223" s="123" t="s">
        <v>1761</v>
      </c>
      <c r="Q1223" s="123" t="s">
        <v>1761</v>
      </c>
      <c r="R1223" s="123" t="s">
        <v>6319</v>
      </c>
    </row>
    <row r="1224" spans="1:18" x14ac:dyDescent="0.2">
      <c r="A1224" s="123"/>
      <c r="B1224" s="123" t="s">
        <v>6320</v>
      </c>
      <c r="C1224" s="123" t="s">
        <v>3898</v>
      </c>
      <c r="Q1224" s="123" t="s">
        <v>3898</v>
      </c>
      <c r="R1224" s="123" t="s">
        <v>6320</v>
      </c>
    </row>
    <row r="1225" spans="1:18" x14ac:dyDescent="0.2">
      <c r="A1225" s="123"/>
      <c r="B1225" s="123" t="s">
        <v>6321</v>
      </c>
      <c r="C1225" s="123" t="s">
        <v>2149</v>
      </c>
      <c r="Q1225" s="123" t="s">
        <v>2149</v>
      </c>
      <c r="R1225" s="123" t="s">
        <v>6321</v>
      </c>
    </row>
    <row r="1226" spans="1:18" x14ac:dyDescent="0.2">
      <c r="A1226" s="123"/>
      <c r="B1226" s="123" t="s">
        <v>6322</v>
      </c>
      <c r="C1226" s="123" t="s">
        <v>3539</v>
      </c>
      <c r="Q1226" s="123" t="s">
        <v>3539</v>
      </c>
      <c r="R1226" s="123" t="s">
        <v>6322</v>
      </c>
    </row>
    <row r="1227" spans="1:18" x14ac:dyDescent="0.2">
      <c r="A1227" s="123"/>
      <c r="B1227" s="123" t="s">
        <v>6323</v>
      </c>
      <c r="C1227" s="123" t="s">
        <v>3043</v>
      </c>
      <c r="Q1227" s="123" t="s">
        <v>3043</v>
      </c>
      <c r="R1227" s="123" t="s">
        <v>6323</v>
      </c>
    </row>
    <row r="1228" spans="1:18" x14ac:dyDescent="0.2">
      <c r="A1228" s="123"/>
      <c r="B1228" s="123" t="s">
        <v>6324</v>
      </c>
      <c r="C1228" s="123" t="s">
        <v>816</v>
      </c>
      <c r="Q1228" s="123" t="s">
        <v>816</v>
      </c>
      <c r="R1228" s="123" t="s">
        <v>6324</v>
      </c>
    </row>
    <row r="1229" spans="1:18" x14ac:dyDescent="0.2">
      <c r="A1229" s="123"/>
      <c r="B1229" s="123" t="s">
        <v>6325</v>
      </c>
      <c r="C1229" s="123" t="s">
        <v>3036</v>
      </c>
      <c r="Q1229" s="123" t="s">
        <v>3036</v>
      </c>
      <c r="R1229" s="123" t="s">
        <v>6325</v>
      </c>
    </row>
    <row r="1230" spans="1:18" x14ac:dyDescent="0.2">
      <c r="A1230" s="123"/>
      <c r="B1230" s="123" t="s">
        <v>6326</v>
      </c>
      <c r="C1230" s="123" t="s">
        <v>2363</v>
      </c>
      <c r="Q1230" s="123" t="s">
        <v>2363</v>
      </c>
      <c r="R1230" s="123" t="s">
        <v>6326</v>
      </c>
    </row>
    <row r="1231" spans="1:18" x14ac:dyDescent="0.2">
      <c r="A1231" s="123"/>
      <c r="B1231" s="123" t="s">
        <v>6327</v>
      </c>
      <c r="C1231" s="123" t="s">
        <v>2289</v>
      </c>
      <c r="Q1231" s="123" t="s">
        <v>2289</v>
      </c>
      <c r="R1231" s="123" t="s">
        <v>6327</v>
      </c>
    </row>
    <row r="1232" spans="1:18" x14ac:dyDescent="0.2">
      <c r="A1232" s="127"/>
      <c r="B1232" s="127" t="s">
        <v>6328</v>
      </c>
      <c r="C1232" s="130" t="s">
        <v>2336</v>
      </c>
      <c r="Q1232" s="130" t="s">
        <v>2336</v>
      </c>
      <c r="R1232" s="127" t="s">
        <v>6328</v>
      </c>
    </row>
    <row r="1233" spans="1:18" x14ac:dyDescent="0.2">
      <c r="A1233" s="123"/>
      <c r="B1233" s="123" t="s">
        <v>6329</v>
      </c>
      <c r="C1233" s="123" t="s">
        <v>2190</v>
      </c>
      <c r="Q1233" s="123" t="s">
        <v>2190</v>
      </c>
      <c r="R1233" s="123" t="s">
        <v>6329</v>
      </c>
    </row>
    <row r="1234" spans="1:18" x14ac:dyDescent="0.2">
      <c r="A1234" s="123"/>
      <c r="B1234" s="123" t="s">
        <v>6330</v>
      </c>
      <c r="C1234" s="123" t="s">
        <v>2225</v>
      </c>
      <c r="Q1234" s="123" t="s">
        <v>2225</v>
      </c>
      <c r="R1234" s="123" t="s">
        <v>6330</v>
      </c>
    </row>
    <row r="1235" spans="1:18" x14ac:dyDescent="0.2">
      <c r="A1235" s="123"/>
      <c r="B1235" s="123" t="s">
        <v>6331</v>
      </c>
      <c r="C1235" s="123" t="s">
        <v>3076</v>
      </c>
      <c r="Q1235" s="123" t="s">
        <v>3076</v>
      </c>
      <c r="R1235" s="123" t="s">
        <v>6331</v>
      </c>
    </row>
    <row r="1236" spans="1:18" x14ac:dyDescent="0.2">
      <c r="A1236" s="123"/>
      <c r="B1236" s="123" t="s">
        <v>6332</v>
      </c>
      <c r="C1236" s="123" t="s">
        <v>853</v>
      </c>
      <c r="Q1236" s="123" t="s">
        <v>853</v>
      </c>
      <c r="R1236" s="123" t="s">
        <v>6332</v>
      </c>
    </row>
    <row r="1237" spans="1:18" x14ac:dyDescent="0.2">
      <c r="A1237" s="123"/>
      <c r="B1237" s="123" t="s">
        <v>6333</v>
      </c>
      <c r="C1237" s="123" t="s">
        <v>4006</v>
      </c>
      <c r="Q1237" s="123" t="s">
        <v>4006</v>
      </c>
      <c r="R1237" s="123" t="s">
        <v>6333</v>
      </c>
    </row>
    <row r="1238" spans="1:18" x14ac:dyDescent="0.2">
      <c r="A1238" s="123"/>
      <c r="B1238" s="123" t="s">
        <v>6334</v>
      </c>
      <c r="C1238" s="123" t="s">
        <v>2409</v>
      </c>
      <c r="Q1238" s="123" t="s">
        <v>2409</v>
      </c>
      <c r="R1238" s="123" t="s">
        <v>6334</v>
      </c>
    </row>
    <row r="1239" spans="1:18" x14ac:dyDescent="0.2">
      <c r="A1239" s="123"/>
      <c r="B1239" s="123" t="s">
        <v>6335</v>
      </c>
      <c r="C1239" s="123" t="s">
        <v>2117</v>
      </c>
      <c r="Q1239" s="123" t="s">
        <v>2117</v>
      </c>
      <c r="R1239" s="123" t="s">
        <v>6335</v>
      </c>
    </row>
    <row r="1240" spans="1:18" x14ac:dyDescent="0.2">
      <c r="A1240" s="123"/>
      <c r="B1240" s="123" t="s">
        <v>6336</v>
      </c>
      <c r="C1240" s="123" t="s">
        <v>3982</v>
      </c>
      <c r="Q1240" s="123" t="s">
        <v>3982</v>
      </c>
      <c r="R1240" s="123" t="s">
        <v>6336</v>
      </c>
    </row>
    <row r="1241" spans="1:18" x14ac:dyDescent="0.2">
      <c r="A1241" s="123"/>
      <c r="B1241" s="123" t="s">
        <v>6337</v>
      </c>
      <c r="C1241" s="123" t="s">
        <v>1276</v>
      </c>
      <c r="Q1241" s="123" t="s">
        <v>1276</v>
      </c>
      <c r="R1241" s="123" t="s">
        <v>6337</v>
      </c>
    </row>
    <row r="1242" spans="1:18" x14ac:dyDescent="0.2">
      <c r="A1242" s="123"/>
      <c r="B1242" s="123" t="s">
        <v>6338</v>
      </c>
      <c r="C1242" s="123" t="s">
        <v>900</v>
      </c>
      <c r="Q1242" s="123" t="s">
        <v>900</v>
      </c>
      <c r="R1242" s="123" t="s">
        <v>6338</v>
      </c>
    </row>
    <row r="1243" spans="1:18" x14ac:dyDescent="0.2">
      <c r="A1243" s="123"/>
      <c r="B1243" s="123" t="s">
        <v>6339</v>
      </c>
      <c r="C1243" s="123" t="s">
        <v>4116</v>
      </c>
      <c r="Q1243" s="123" t="s">
        <v>4116</v>
      </c>
      <c r="R1243" s="123" t="s">
        <v>6339</v>
      </c>
    </row>
    <row r="1244" spans="1:18" x14ac:dyDescent="0.2">
      <c r="A1244" s="123"/>
      <c r="B1244" s="123" t="s">
        <v>6340</v>
      </c>
      <c r="C1244" s="123" t="s">
        <v>3432</v>
      </c>
      <c r="Q1244" s="123" t="s">
        <v>3432</v>
      </c>
      <c r="R1244" s="123" t="s">
        <v>6340</v>
      </c>
    </row>
    <row r="1245" spans="1:18" x14ac:dyDescent="0.2">
      <c r="A1245" s="123"/>
      <c r="B1245" s="123" t="s">
        <v>6341</v>
      </c>
      <c r="C1245" s="123" t="s">
        <v>2173</v>
      </c>
      <c r="Q1245" s="123" t="s">
        <v>2173</v>
      </c>
      <c r="R1245" s="123" t="s">
        <v>6341</v>
      </c>
    </row>
    <row r="1246" spans="1:18" x14ac:dyDescent="0.2">
      <c r="A1246" s="123"/>
      <c r="B1246" s="123" t="s">
        <v>6342</v>
      </c>
      <c r="C1246" s="123" t="s">
        <v>901</v>
      </c>
      <c r="Q1246" s="123" t="s">
        <v>901</v>
      </c>
      <c r="R1246" s="123" t="s">
        <v>6342</v>
      </c>
    </row>
    <row r="1247" spans="1:18" x14ac:dyDescent="0.2">
      <c r="A1247" s="123"/>
      <c r="B1247" s="123" t="s">
        <v>6343</v>
      </c>
      <c r="C1247" s="123" t="s">
        <v>903</v>
      </c>
      <c r="Q1247" s="123" t="s">
        <v>903</v>
      </c>
      <c r="R1247" s="123" t="s">
        <v>6343</v>
      </c>
    </row>
    <row r="1248" spans="1:18" x14ac:dyDescent="0.2">
      <c r="A1248" s="123"/>
      <c r="B1248" s="123" t="s">
        <v>6344</v>
      </c>
      <c r="C1248" s="123" t="s">
        <v>1561</v>
      </c>
      <c r="Q1248" s="123" t="s">
        <v>1561</v>
      </c>
      <c r="R1248" s="123" t="s">
        <v>6344</v>
      </c>
    </row>
    <row r="1249" spans="1:18" x14ac:dyDescent="0.2">
      <c r="A1249" s="123"/>
      <c r="B1249" s="123" t="s">
        <v>6345</v>
      </c>
      <c r="C1249" s="123" t="s">
        <v>2310</v>
      </c>
      <c r="Q1249" s="123" t="s">
        <v>2310</v>
      </c>
      <c r="R1249" s="123" t="s">
        <v>6345</v>
      </c>
    </row>
    <row r="1250" spans="1:18" x14ac:dyDescent="0.2">
      <c r="A1250" s="123"/>
      <c r="B1250" s="123" t="s">
        <v>6346</v>
      </c>
      <c r="C1250" s="123" t="s">
        <v>857</v>
      </c>
      <c r="Q1250" s="123" t="s">
        <v>857</v>
      </c>
      <c r="R1250" s="123" t="s">
        <v>6346</v>
      </c>
    </row>
    <row r="1251" spans="1:18" x14ac:dyDescent="0.2">
      <c r="A1251" s="123"/>
      <c r="B1251" s="123" t="s">
        <v>6347</v>
      </c>
      <c r="C1251" s="123" t="s">
        <v>4123</v>
      </c>
      <c r="Q1251" s="123" t="s">
        <v>4123</v>
      </c>
      <c r="R1251" s="123" t="s">
        <v>6347</v>
      </c>
    </row>
    <row r="1252" spans="1:18" x14ac:dyDescent="0.2">
      <c r="A1252" s="123"/>
      <c r="B1252" s="123" t="s">
        <v>6348</v>
      </c>
      <c r="C1252" s="123" t="s">
        <v>788</v>
      </c>
      <c r="Q1252" s="123" t="s">
        <v>788</v>
      </c>
      <c r="R1252" s="123" t="s">
        <v>6348</v>
      </c>
    </row>
    <row r="1253" spans="1:18" x14ac:dyDescent="0.2">
      <c r="A1253" s="123"/>
      <c r="B1253" s="123" t="s">
        <v>6349</v>
      </c>
      <c r="C1253" s="123" t="s">
        <v>3473</v>
      </c>
      <c r="Q1253" s="123" t="s">
        <v>3473</v>
      </c>
      <c r="R1253" s="123" t="s">
        <v>6349</v>
      </c>
    </row>
    <row r="1254" spans="1:18" x14ac:dyDescent="0.2">
      <c r="A1254" s="123"/>
      <c r="B1254" s="123" t="s">
        <v>6350</v>
      </c>
      <c r="C1254" s="123" t="s">
        <v>3031</v>
      </c>
      <c r="Q1254" s="123" t="s">
        <v>3031</v>
      </c>
      <c r="R1254" s="123" t="s">
        <v>6350</v>
      </c>
    </row>
    <row r="1255" spans="1:18" x14ac:dyDescent="0.2">
      <c r="A1255" s="123"/>
      <c r="B1255" s="123" t="s">
        <v>6351</v>
      </c>
      <c r="C1255" s="123" t="s">
        <v>4117</v>
      </c>
      <c r="Q1255" s="123" t="s">
        <v>4117</v>
      </c>
      <c r="R1255" s="123" t="s">
        <v>6351</v>
      </c>
    </row>
    <row r="1256" spans="1:18" x14ac:dyDescent="0.2">
      <c r="A1256" s="123"/>
      <c r="B1256" s="123" t="s">
        <v>6352</v>
      </c>
      <c r="C1256" s="123" t="s">
        <v>1154</v>
      </c>
      <c r="Q1256" s="123" t="s">
        <v>1154</v>
      </c>
      <c r="R1256" s="123" t="s">
        <v>6352</v>
      </c>
    </row>
    <row r="1257" spans="1:18" x14ac:dyDescent="0.2">
      <c r="A1257" s="123"/>
      <c r="B1257" s="123" t="s">
        <v>6353</v>
      </c>
      <c r="C1257" s="123" t="s">
        <v>2150</v>
      </c>
      <c r="Q1257" s="123" t="s">
        <v>2150</v>
      </c>
      <c r="R1257" s="123" t="s">
        <v>6353</v>
      </c>
    </row>
    <row r="1258" spans="1:18" x14ac:dyDescent="0.2">
      <c r="A1258" s="123"/>
      <c r="B1258" s="123" t="s">
        <v>6354</v>
      </c>
      <c r="C1258" s="123" t="s">
        <v>1121</v>
      </c>
      <c r="Q1258" s="123" t="s">
        <v>1121</v>
      </c>
      <c r="R1258" s="123" t="s">
        <v>6354</v>
      </c>
    </row>
    <row r="1259" spans="1:18" x14ac:dyDescent="0.2">
      <c r="A1259" s="123"/>
      <c r="B1259" s="123" t="s">
        <v>6355</v>
      </c>
      <c r="C1259" s="123" t="s">
        <v>3912</v>
      </c>
      <c r="Q1259" s="123" t="s">
        <v>3912</v>
      </c>
      <c r="R1259" s="123" t="s">
        <v>6355</v>
      </c>
    </row>
    <row r="1260" spans="1:18" x14ac:dyDescent="0.2">
      <c r="A1260" s="123"/>
      <c r="B1260" s="123" t="s">
        <v>6356</v>
      </c>
      <c r="C1260" s="123" t="s">
        <v>3552</v>
      </c>
      <c r="Q1260" s="123" t="s">
        <v>3552</v>
      </c>
      <c r="R1260" s="123" t="s">
        <v>6356</v>
      </c>
    </row>
    <row r="1261" spans="1:18" x14ac:dyDescent="0.2">
      <c r="A1261" s="123"/>
      <c r="B1261" s="123" t="s">
        <v>6357</v>
      </c>
      <c r="C1261" s="123" t="s">
        <v>2299</v>
      </c>
      <c r="Q1261" s="123" t="s">
        <v>2299</v>
      </c>
      <c r="R1261" s="123" t="s">
        <v>6357</v>
      </c>
    </row>
    <row r="1262" spans="1:18" x14ac:dyDescent="0.2">
      <c r="A1262" s="123"/>
      <c r="B1262" s="123" t="s">
        <v>6358</v>
      </c>
      <c r="C1262" s="123" t="s">
        <v>3930</v>
      </c>
      <c r="Q1262" s="123" t="s">
        <v>3930</v>
      </c>
      <c r="R1262" s="123" t="s">
        <v>6358</v>
      </c>
    </row>
    <row r="1263" spans="1:18" x14ac:dyDescent="0.2">
      <c r="A1263" s="123"/>
      <c r="B1263" s="123" t="s">
        <v>6359</v>
      </c>
      <c r="C1263" s="123" t="s">
        <v>2348</v>
      </c>
      <c r="Q1263" s="123" t="s">
        <v>2348</v>
      </c>
      <c r="R1263" s="123" t="s">
        <v>6359</v>
      </c>
    </row>
    <row r="1264" spans="1:18" x14ac:dyDescent="0.2">
      <c r="A1264" s="123"/>
      <c r="B1264" s="123" t="s">
        <v>6360</v>
      </c>
      <c r="C1264" s="123" t="s">
        <v>2339</v>
      </c>
      <c r="Q1264" s="123" t="s">
        <v>2339</v>
      </c>
      <c r="R1264" s="123" t="s">
        <v>6360</v>
      </c>
    </row>
    <row r="1265" spans="1:18" x14ac:dyDescent="0.2">
      <c r="A1265" s="123"/>
      <c r="B1265" s="123" t="s">
        <v>6361</v>
      </c>
      <c r="C1265" s="123" t="s">
        <v>1318</v>
      </c>
      <c r="Q1265" s="123" t="s">
        <v>1318</v>
      </c>
      <c r="R1265" s="123" t="s">
        <v>6361</v>
      </c>
    </row>
    <row r="1266" spans="1:18" x14ac:dyDescent="0.2">
      <c r="A1266" s="123"/>
      <c r="B1266" s="123" t="s">
        <v>6362</v>
      </c>
      <c r="C1266" s="123" t="s">
        <v>3477</v>
      </c>
      <c r="Q1266" s="123" t="s">
        <v>3477</v>
      </c>
      <c r="R1266" s="123" t="s">
        <v>6362</v>
      </c>
    </row>
    <row r="1267" spans="1:18" x14ac:dyDescent="0.2">
      <c r="A1267" s="123"/>
      <c r="B1267" s="123" t="s">
        <v>6363</v>
      </c>
      <c r="C1267" s="123" t="s">
        <v>2417</v>
      </c>
      <c r="Q1267" s="123" t="s">
        <v>2417</v>
      </c>
      <c r="R1267" s="123" t="s">
        <v>6363</v>
      </c>
    </row>
    <row r="1268" spans="1:18" x14ac:dyDescent="0.2">
      <c r="A1268" s="123"/>
      <c r="B1268" s="123" t="s">
        <v>6364</v>
      </c>
      <c r="C1268" s="123" t="s">
        <v>3938</v>
      </c>
      <c r="Q1268" s="123" t="s">
        <v>3938</v>
      </c>
      <c r="R1268" s="123" t="s">
        <v>6364</v>
      </c>
    </row>
    <row r="1269" spans="1:18" x14ac:dyDescent="0.2">
      <c r="A1269" s="123"/>
      <c r="B1269" s="123" t="s">
        <v>6365</v>
      </c>
      <c r="C1269" s="123" t="s">
        <v>1264</v>
      </c>
      <c r="Q1269" s="123" t="s">
        <v>1264</v>
      </c>
      <c r="R1269" s="123" t="s">
        <v>6365</v>
      </c>
    </row>
    <row r="1270" spans="1:18" x14ac:dyDescent="0.2">
      <c r="A1270" s="123"/>
      <c r="B1270" s="123" t="s">
        <v>6366</v>
      </c>
      <c r="C1270" s="123" t="s">
        <v>3509</v>
      </c>
      <c r="Q1270" s="123" t="s">
        <v>3509</v>
      </c>
      <c r="R1270" s="123" t="s">
        <v>6366</v>
      </c>
    </row>
    <row r="1271" spans="1:18" x14ac:dyDescent="0.2">
      <c r="A1271" s="123"/>
      <c r="B1271" s="123" t="s">
        <v>6367</v>
      </c>
      <c r="C1271" s="123" t="s">
        <v>1144</v>
      </c>
      <c r="Q1271" s="123" t="s">
        <v>1144</v>
      </c>
      <c r="R1271" s="123" t="s">
        <v>6367</v>
      </c>
    </row>
    <row r="1272" spans="1:18" x14ac:dyDescent="0.2">
      <c r="A1272" s="123"/>
      <c r="B1272" s="123" t="s">
        <v>6368</v>
      </c>
      <c r="C1272" s="123" t="s">
        <v>4063</v>
      </c>
      <c r="Q1272" s="123" t="s">
        <v>4063</v>
      </c>
      <c r="R1272" s="123" t="s">
        <v>6368</v>
      </c>
    </row>
    <row r="1273" spans="1:18" x14ac:dyDescent="0.2">
      <c r="A1273" s="123"/>
      <c r="B1273" s="123" t="s">
        <v>6369</v>
      </c>
      <c r="C1273" s="123" t="s">
        <v>847</v>
      </c>
      <c r="Q1273" s="123" t="s">
        <v>847</v>
      </c>
      <c r="R1273" s="123" t="s">
        <v>6369</v>
      </c>
    </row>
    <row r="1274" spans="1:18" x14ac:dyDescent="0.2">
      <c r="A1274" s="123"/>
      <c r="B1274" s="123" t="s">
        <v>2971</v>
      </c>
      <c r="C1274" s="123" t="s">
        <v>2972</v>
      </c>
      <c r="Q1274" s="123" t="s">
        <v>2972</v>
      </c>
      <c r="R1274" s="123" t="s">
        <v>2971</v>
      </c>
    </row>
    <row r="1275" spans="1:18" x14ac:dyDescent="0.2">
      <c r="A1275" s="123"/>
      <c r="B1275" s="123" t="s">
        <v>6370</v>
      </c>
      <c r="C1275" s="123" t="s">
        <v>2201</v>
      </c>
      <c r="Q1275" s="123" t="s">
        <v>2201</v>
      </c>
      <c r="R1275" s="123" t="s">
        <v>6370</v>
      </c>
    </row>
    <row r="1276" spans="1:18" x14ac:dyDescent="0.2">
      <c r="A1276" s="123"/>
      <c r="B1276" s="123" t="s">
        <v>6371</v>
      </c>
      <c r="C1276" s="123" t="s">
        <v>2224</v>
      </c>
      <c r="Q1276" s="123" t="s">
        <v>2224</v>
      </c>
      <c r="R1276" s="123" t="s">
        <v>6371</v>
      </c>
    </row>
    <row r="1277" spans="1:18" x14ac:dyDescent="0.2">
      <c r="A1277" s="123"/>
      <c r="B1277" s="123" t="s">
        <v>6372</v>
      </c>
      <c r="C1277" s="123" t="s">
        <v>2174</v>
      </c>
      <c r="Q1277" s="123" t="s">
        <v>2174</v>
      </c>
      <c r="R1277" s="123" t="s">
        <v>6372</v>
      </c>
    </row>
    <row r="1278" spans="1:18" x14ac:dyDescent="0.2">
      <c r="A1278" s="123"/>
      <c r="B1278" s="123" t="s">
        <v>6373</v>
      </c>
      <c r="C1278" s="123" t="s">
        <v>2986</v>
      </c>
      <c r="Q1278" s="123" t="s">
        <v>2986</v>
      </c>
      <c r="R1278" s="123" t="s">
        <v>6373</v>
      </c>
    </row>
    <row r="1279" spans="1:18" x14ac:dyDescent="0.2">
      <c r="A1279" s="123"/>
      <c r="B1279" s="123" t="s">
        <v>6374</v>
      </c>
      <c r="C1279" s="123" t="s">
        <v>3101</v>
      </c>
      <c r="Q1279" s="123" t="s">
        <v>3101</v>
      </c>
      <c r="R1279" s="123" t="s">
        <v>6374</v>
      </c>
    </row>
    <row r="1280" spans="1:18" x14ac:dyDescent="0.2">
      <c r="A1280" s="123"/>
      <c r="B1280" s="123" t="s">
        <v>6375</v>
      </c>
      <c r="C1280" s="123" t="s">
        <v>3942</v>
      </c>
      <c r="Q1280" s="123" t="s">
        <v>3942</v>
      </c>
      <c r="R1280" s="123" t="s">
        <v>6375</v>
      </c>
    </row>
    <row r="1281" spans="1:18" x14ac:dyDescent="0.2">
      <c r="A1281" s="123"/>
      <c r="B1281" s="123" t="s">
        <v>1228</v>
      </c>
      <c r="C1281" s="123" t="s">
        <v>1229</v>
      </c>
      <c r="Q1281" s="123" t="s">
        <v>1229</v>
      </c>
      <c r="R1281" s="123" t="s">
        <v>1228</v>
      </c>
    </row>
    <row r="1282" spans="1:18" x14ac:dyDescent="0.2">
      <c r="A1282" s="123"/>
      <c r="B1282" s="123" t="s">
        <v>6376</v>
      </c>
      <c r="C1282" s="123" t="s">
        <v>2338</v>
      </c>
      <c r="Q1282" s="123" t="s">
        <v>2338</v>
      </c>
      <c r="R1282" s="123" t="s">
        <v>6376</v>
      </c>
    </row>
    <row r="1283" spans="1:18" x14ac:dyDescent="0.2">
      <c r="A1283" s="123"/>
      <c r="B1283" s="123" t="s">
        <v>6377</v>
      </c>
      <c r="C1283" s="123" t="s">
        <v>3908</v>
      </c>
      <c r="Q1283" s="123" t="s">
        <v>3908</v>
      </c>
      <c r="R1283" s="123" t="s">
        <v>6377</v>
      </c>
    </row>
    <row r="1284" spans="1:18" x14ac:dyDescent="0.2">
      <c r="A1284" s="123"/>
      <c r="B1284" s="123" t="s">
        <v>6378</v>
      </c>
      <c r="C1284" s="123" t="s">
        <v>2958</v>
      </c>
      <c r="Q1284" s="123" t="s">
        <v>2958</v>
      </c>
      <c r="R1284" s="123" t="s">
        <v>6378</v>
      </c>
    </row>
    <row r="1285" spans="1:18" x14ac:dyDescent="0.2">
      <c r="A1285" s="123"/>
      <c r="B1285" s="123" t="s">
        <v>6379</v>
      </c>
      <c r="C1285" s="123" t="s">
        <v>2127</v>
      </c>
      <c r="Q1285" s="123" t="s">
        <v>2127</v>
      </c>
      <c r="R1285" s="123" t="s">
        <v>6379</v>
      </c>
    </row>
    <row r="1286" spans="1:18" x14ac:dyDescent="0.2">
      <c r="A1286" s="123"/>
      <c r="B1286" s="123" t="s">
        <v>6380</v>
      </c>
      <c r="C1286" s="123" t="s">
        <v>4368</v>
      </c>
      <c r="Q1286" s="123" t="s">
        <v>4368</v>
      </c>
      <c r="R1286" s="123" t="s">
        <v>6380</v>
      </c>
    </row>
    <row r="1287" spans="1:18" x14ac:dyDescent="0.2">
      <c r="A1287" s="123"/>
      <c r="B1287" s="123" t="s">
        <v>6381</v>
      </c>
      <c r="C1287" s="123" t="s">
        <v>834</v>
      </c>
      <c r="Q1287" s="123" t="s">
        <v>834</v>
      </c>
      <c r="R1287" s="123" t="s">
        <v>6381</v>
      </c>
    </row>
    <row r="1288" spans="1:18" x14ac:dyDescent="0.2">
      <c r="A1288" s="123"/>
      <c r="B1288" s="123" t="s">
        <v>6382</v>
      </c>
      <c r="C1288" s="123" t="s">
        <v>1143</v>
      </c>
      <c r="Q1288" s="123" t="s">
        <v>1143</v>
      </c>
      <c r="R1288" s="123" t="s">
        <v>6382</v>
      </c>
    </row>
    <row r="1289" spans="1:18" x14ac:dyDescent="0.2">
      <c r="A1289" s="123"/>
      <c r="B1289" s="123" t="s">
        <v>6383</v>
      </c>
      <c r="C1289" s="123" t="s">
        <v>2361</v>
      </c>
      <c r="Q1289" s="123" t="s">
        <v>2361</v>
      </c>
      <c r="R1289" s="123" t="s">
        <v>6383</v>
      </c>
    </row>
    <row r="1290" spans="1:18" x14ac:dyDescent="0.2">
      <c r="A1290" s="123"/>
      <c r="B1290" s="123" t="s">
        <v>6384</v>
      </c>
      <c r="C1290" s="123" t="s">
        <v>2969</v>
      </c>
      <c r="Q1290" s="123" t="s">
        <v>2969</v>
      </c>
      <c r="R1290" s="123" t="s">
        <v>6384</v>
      </c>
    </row>
    <row r="1291" spans="1:18" x14ac:dyDescent="0.2">
      <c r="A1291" s="123"/>
      <c r="B1291" s="123" t="s">
        <v>6385</v>
      </c>
      <c r="C1291" s="123" t="s">
        <v>1788</v>
      </c>
      <c r="Q1291" s="123" t="s">
        <v>1788</v>
      </c>
      <c r="R1291" s="123" t="s">
        <v>6385</v>
      </c>
    </row>
    <row r="1292" spans="1:18" x14ac:dyDescent="0.2">
      <c r="A1292" s="123"/>
      <c r="B1292" s="123" t="s">
        <v>6386</v>
      </c>
      <c r="C1292" s="123" t="s">
        <v>830</v>
      </c>
      <c r="Q1292" s="123" t="s">
        <v>830</v>
      </c>
      <c r="R1292" s="123" t="s">
        <v>6386</v>
      </c>
    </row>
    <row r="1293" spans="1:18" x14ac:dyDescent="0.2">
      <c r="A1293" s="127"/>
      <c r="B1293" s="127" t="s">
        <v>6387</v>
      </c>
      <c r="C1293" s="130" t="s">
        <v>4048</v>
      </c>
      <c r="Q1293" s="130" t="s">
        <v>4048</v>
      </c>
      <c r="R1293" s="127" t="s">
        <v>6387</v>
      </c>
    </row>
    <row r="1294" spans="1:18" x14ac:dyDescent="0.2">
      <c r="A1294" s="127"/>
      <c r="B1294" s="127" t="s">
        <v>6388</v>
      </c>
      <c r="C1294" s="130" t="s">
        <v>2318</v>
      </c>
      <c r="Q1294" s="130" t="s">
        <v>2318</v>
      </c>
      <c r="R1294" s="127" t="s">
        <v>6388</v>
      </c>
    </row>
    <row r="1295" spans="1:18" x14ac:dyDescent="0.2">
      <c r="A1295" s="123"/>
      <c r="B1295" s="123" t="s">
        <v>6389</v>
      </c>
      <c r="C1295" s="123" t="s">
        <v>2189</v>
      </c>
      <c r="Q1295" s="123" t="s">
        <v>2189</v>
      </c>
      <c r="R1295" s="123" t="s">
        <v>6389</v>
      </c>
    </row>
    <row r="1296" spans="1:18" x14ac:dyDescent="0.2">
      <c r="A1296" s="123"/>
      <c r="B1296" s="123" t="s">
        <v>6390</v>
      </c>
      <c r="C1296" s="123" t="s">
        <v>4115</v>
      </c>
      <c r="Q1296" s="123" t="s">
        <v>4115</v>
      </c>
      <c r="R1296" s="123" t="s">
        <v>6390</v>
      </c>
    </row>
    <row r="1297" spans="1:18" x14ac:dyDescent="0.2">
      <c r="A1297" s="127"/>
      <c r="B1297" s="127" t="s">
        <v>6391</v>
      </c>
      <c r="C1297" s="130" t="s">
        <v>2325</v>
      </c>
      <c r="Q1297" s="130" t="s">
        <v>2325</v>
      </c>
      <c r="R1297" s="127" t="s">
        <v>6391</v>
      </c>
    </row>
    <row r="1298" spans="1:18" x14ac:dyDescent="0.2">
      <c r="A1298" s="127"/>
      <c r="B1298" s="127" t="s">
        <v>6392</v>
      </c>
      <c r="C1298" s="130" t="s">
        <v>4094</v>
      </c>
      <c r="Q1298" s="130" t="s">
        <v>4094</v>
      </c>
      <c r="R1298" s="127" t="s">
        <v>6392</v>
      </c>
    </row>
    <row r="1299" spans="1:18" x14ac:dyDescent="0.2">
      <c r="A1299" s="127"/>
      <c r="B1299" s="127" t="s">
        <v>6393</v>
      </c>
      <c r="C1299" s="130" t="s">
        <v>2306</v>
      </c>
      <c r="Q1299" s="130" t="s">
        <v>2306</v>
      </c>
      <c r="R1299" s="127" t="s">
        <v>6393</v>
      </c>
    </row>
    <row r="1300" spans="1:18" x14ac:dyDescent="0.2">
      <c r="A1300" s="127"/>
      <c r="B1300" s="127" t="s">
        <v>784</v>
      </c>
      <c r="C1300" s="130" t="s">
        <v>785</v>
      </c>
      <c r="Q1300" s="130" t="s">
        <v>785</v>
      </c>
      <c r="R1300" s="127" t="s">
        <v>784</v>
      </c>
    </row>
    <row r="1301" spans="1:18" x14ac:dyDescent="0.2">
      <c r="A1301" s="127"/>
      <c r="B1301" s="127" t="s">
        <v>6394</v>
      </c>
      <c r="C1301" s="130" t="s">
        <v>1274</v>
      </c>
      <c r="Q1301" s="130" t="s">
        <v>1274</v>
      </c>
      <c r="R1301" s="127" t="s">
        <v>6394</v>
      </c>
    </row>
    <row r="1302" spans="1:18" x14ac:dyDescent="0.2">
      <c r="A1302" s="127"/>
      <c r="B1302" s="127" t="s">
        <v>6395</v>
      </c>
      <c r="C1302" s="130" t="s">
        <v>3880</v>
      </c>
      <c r="Q1302" s="130" t="s">
        <v>3880</v>
      </c>
      <c r="R1302" s="127" t="s">
        <v>6395</v>
      </c>
    </row>
    <row r="1303" spans="1:18" x14ac:dyDescent="0.2">
      <c r="A1303" s="127"/>
      <c r="B1303" s="127" t="s">
        <v>6396</v>
      </c>
      <c r="C1303" s="130" t="s">
        <v>2170</v>
      </c>
      <c r="Q1303" s="130" t="s">
        <v>2170</v>
      </c>
      <c r="R1303" s="127" t="s">
        <v>6396</v>
      </c>
    </row>
    <row r="1304" spans="1:18" x14ac:dyDescent="0.2">
      <c r="A1304" s="127"/>
      <c r="B1304" s="127" t="s">
        <v>6397</v>
      </c>
      <c r="C1304" s="130" t="s">
        <v>2365</v>
      </c>
      <c r="Q1304" s="130" t="s">
        <v>2365</v>
      </c>
      <c r="R1304" s="127" t="s">
        <v>6397</v>
      </c>
    </row>
    <row r="1305" spans="1:18" x14ac:dyDescent="0.2">
      <c r="A1305" s="127"/>
      <c r="B1305" s="127" t="s">
        <v>6398</v>
      </c>
      <c r="C1305" s="130" t="s">
        <v>4113</v>
      </c>
      <c r="Q1305" s="130" t="s">
        <v>4113</v>
      </c>
      <c r="R1305" s="127" t="s">
        <v>6398</v>
      </c>
    </row>
    <row r="1306" spans="1:18" x14ac:dyDescent="0.2">
      <c r="A1306" s="123"/>
      <c r="B1306" s="123" t="s">
        <v>2065</v>
      </c>
      <c r="C1306" s="123" t="s">
        <v>2066</v>
      </c>
      <c r="Q1306" s="123" t="s">
        <v>2066</v>
      </c>
      <c r="R1306" s="123" t="s">
        <v>2065</v>
      </c>
    </row>
    <row r="1307" spans="1:18" x14ac:dyDescent="0.2">
      <c r="A1307" s="123"/>
      <c r="B1307" s="123" t="s">
        <v>6399</v>
      </c>
      <c r="C1307" s="123" t="s">
        <v>2943</v>
      </c>
      <c r="Q1307" s="123" t="s">
        <v>2943</v>
      </c>
      <c r="R1307" s="123" t="s">
        <v>6399</v>
      </c>
    </row>
    <row r="1308" spans="1:18" x14ac:dyDescent="0.2">
      <c r="A1308" s="123"/>
      <c r="B1308" s="123" t="s">
        <v>799</v>
      </c>
      <c r="C1308" s="123" t="s">
        <v>800</v>
      </c>
      <c r="Q1308" s="123" t="s">
        <v>800</v>
      </c>
      <c r="R1308" s="123" t="s">
        <v>799</v>
      </c>
    </row>
    <row r="1309" spans="1:18" x14ac:dyDescent="0.2">
      <c r="A1309" s="123"/>
      <c r="B1309" s="123" t="s">
        <v>6400</v>
      </c>
      <c r="C1309" s="123" t="s">
        <v>2184</v>
      </c>
      <c r="Q1309" s="123" t="s">
        <v>2184</v>
      </c>
      <c r="R1309" s="123" t="s">
        <v>6400</v>
      </c>
    </row>
    <row r="1310" spans="1:18" x14ac:dyDescent="0.2">
      <c r="A1310" s="123"/>
      <c r="B1310" s="123" t="s">
        <v>6401</v>
      </c>
      <c r="C1310" s="123" t="s">
        <v>2985</v>
      </c>
      <c r="Q1310" s="123" t="s">
        <v>2985</v>
      </c>
      <c r="R1310" s="123" t="s">
        <v>6401</v>
      </c>
    </row>
    <row r="1311" spans="1:18" x14ac:dyDescent="0.2">
      <c r="A1311" s="123"/>
      <c r="B1311" s="123" t="s">
        <v>6402</v>
      </c>
      <c r="C1311" s="123" t="s">
        <v>2171</v>
      </c>
      <c r="Q1311" s="123" t="s">
        <v>2171</v>
      </c>
      <c r="R1311" s="123" t="s">
        <v>6402</v>
      </c>
    </row>
    <row r="1312" spans="1:18" x14ac:dyDescent="0.2">
      <c r="A1312" s="123"/>
      <c r="B1312" s="123" t="s">
        <v>6403</v>
      </c>
      <c r="C1312" s="123" t="s">
        <v>726</v>
      </c>
      <c r="Q1312" s="123" t="s">
        <v>726</v>
      </c>
      <c r="R1312" s="123" t="s">
        <v>6403</v>
      </c>
    </row>
    <row r="1313" spans="1:18" x14ac:dyDescent="0.2">
      <c r="A1313" s="123"/>
      <c r="B1313" s="123" t="s">
        <v>6404</v>
      </c>
      <c r="C1313" s="123" t="s">
        <v>3975</v>
      </c>
      <c r="Q1313" s="123" t="s">
        <v>3975</v>
      </c>
      <c r="R1313" s="123" t="s">
        <v>6404</v>
      </c>
    </row>
    <row r="1314" spans="1:18" x14ac:dyDescent="0.2">
      <c r="A1314" s="123"/>
      <c r="B1314" s="123" t="s">
        <v>6405</v>
      </c>
      <c r="C1314" s="123" t="s">
        <v>3725</v>
      </c>
      <c r="Q1314" s="123" t="s">
        <v>3725</v>
      </c>
      <c r="R1314" s="123" t="s">
        <v>6405</v>
      </c>
    </row>
    <row r="1315" spans="1:18" x14ac:dyDescent="0.2">
      <c r="A1315" s="123"/>
      <c r="B1315" s="123" t="s">
        <v>6406</v>
      </c>
      <c r="C1315" s="123" t="s">
        <v>3020</v>
      </c>
      <c r="Q1315" s="123" t="s">
        <v>3020</v>
      </c>
      <c r="R1315" s="123" t="s">
        <v>6406</v>
      </c>
    </row>
    <row r="1316" spans="1:18" x14ac:dyDescent="0.2">
      <c r="A1316" s="123"/>
      <c r="B1316" s="123" t="s">
        <v>6407</v>
      </c>
      <c r="C1316" s="123" t="s">
        <v>2329</v>
      </c>
      <c r="Q1316" s="123" t="s">
        <v>2329</v>
      </c>
      <c r="R1316" s="123" t="s">
        <v>6407</v>
      </c>
    </row>
    <row r="1317" spans="1:18" x14ac:dyDescent="0.2">
      <c r="A1317" s="123"/>
      <c r="B1317" s="123" t="s">
        <v>6408</v>
      </c>
      <c r="C1317" s="123" t="s">
        <v>1225</v>
      </c>
      <c r="Q1317" s="123" t="s">
        <v>1225</v>
      </c>
      <c r="R1317" s="123" t="s">
        <v>6408</v>
      </c>
    </row>
    <row r="1318" spans="1:18" x14ac:dyDescent="0.2">
      <c r="A1318" s="123"/>
      <c r="B1318" s="123" t="s">
        <v>6409</v>
      </c>
      <c r="C1318" s="123" t="s">
        <v>2198</v>
      </c>
      <c r="Q1318" s="123" t="s">
        <v>2198</v>
      </c>
      <c r="R1318" s="123" t="s">
        <v>6409</v>
      </c>
    </row>
    <row r="1319" spans="1:18" x14ac:dyDescent="0.2">
      <c r="A1319" s="123"/>
      <c r="B1319" s="123" t="s">
        <v>6410</v>
      </c>
      <c r="C1319" s="123" t="s">
        <v>3518</v>
      </c>
      <c r="Q1319" s="123" t="s">
        <v>3518</v>
      </c>
      <c r="R1319" s="123" t="s">
        <v>6410</v>
      </c>
    </row>
    <row r="1320" spans="1:18" x14ac:dyDescent="0.2">
      <c r="A1320" s="123"/>
      <c r="B1320" s="123" t="s">
        <v>6411</v>
      </c>
      <c r="C1320" s="123" t="s">
        <v>3979</v>
      </c>
      <c r="Q1320" s="123" t="s">
        <v>3979</v>
      </c>
      <c r="R1320" s="123" t="s">
        <v>6411</v>
      </c>
    </row>
    <row r="1321" spans="1:18" x14ac:dyDescent="0.2">
      <c r="A1321" s="123"/>
      <c r="B1321" s="123" t="s">
        <v>6412</v>
      </c>
      <c r="C1321" s="123" t="s">
        <v>1266</v>
      </c>
      <c r="Q1321" s="123" t="s">
        <v>1266</v>
      </c>
      <c r="R1321" s="123" t="s">
        <v>6412</v>
      </c>
    </row>
    <row r="1322" spans="1:18" x14ac:dyDescent="0.2">
      <c r="A1322" s="123"/>
      <c r="B1322" s="123" t="s">
        <v>6413</v>
      </c>
      <c r="C1322" s="123" t="s">
        <v>4091</v>
      </c>
      <c r="Q1322" s="123" t="s">
        <v>4091</v>
      </c>
      <c r="R1322" s="123" t="s">
        <v>6413</v>
      </c>
    </row>
    <row r="1323" spans="1:18" x14ac:dyDescent="0.2">
      <c r="A1323" s="123"/>
      <c r="B1323" s="123" t="s">
        <v>6414</v>
      </c>
      <c r="C1323" s="123" t="s">
        <v>2235</v>
      </c>
      <c r="Q1323" s="123" t="s">
        <v>2235</v>
      </c>
      <c r="R1323" s="123" t="s">
        <v>6414</v>
      </c>
    </row>
    <row r="1324" spans="1:18" x14ac:dyDescent="0.2">
      <c r="A1324" s="123"/>
      <c r="B1324" s="123" t="s">
        <v>2358</v>
      </c>
      <c r="C1324" s="123" t="s">
        <v>2359</v>
      </c>
      <c r="Q1324" s="123" t="s">
        <v>2359</v>
      </c>
      <c r="R1324" s="123" t="s">
        <v>2358</v>
      </c>
    </row>
    <row r="1325" spans="1:18" x14ac:dyDescent="0.2">
      <c r="A1325" s="123"/>
      <c r="B1325" s="123" t="s">
        <v>6415</v>
      </c>
      <c r="C1325" s="123" t="s">
        <v>4018</v>
      </c>
      <c r="Q1325" s="123" t="s">
        <v>4018</v>
      </c>
      <c r="R1325" s="123" t="s">
        <v>6415</v>
      </c>
    </row>
    <row r="1326" spans="1:18" x14ac:dyDescent="0.2">
      <c r="A1326" s="123"/>
      <c r="B1326" s="123" t="s">
        <v>6416</v>
      </c>
      <c r="C1326" s="123" t="s">
        <v>2309</v>
      </c>
      <c r="Q1326" s="123" t="s">
        <v>2309</v>
      </c>
      <c r="R1326" s="123" t="s">
        <v>6416</v>
      </c>
    </row>
    <row r="1327" spans="1:18" x14ac:dyDescent="0.2">
      <c r="A1327" s="123"/>
      <c r="B1327" s="123" t="s">
        <v>6417</v>
      </c>
      <c r="C1327" s="123" t="s">
        <v>3241</v>
      </c>
      <c r="Q1327" s="123" t="s">
        <v>3241</v>
      </c>
      <c r="R1327" s="123" t="s">
        <v>6417</v>
      </c>
    </row>
    <row r="1328" spans="1:18" x14ac:dyDescent="0.2">
      <c r="A1328" s="123"/>
      <c r="B1328" s="123" t="s">
        <v>6418</v>
      </c>
      <c r="C1328" s="123" t="s">
        <v>3242</v>
      </c>
      <c r="Q1328" s="123" t="s">
        <v>3242</v>
      </c>
      <c r="R1328" s="123" t="s">
        <v>6418</v>
      </c>
    </row>
    <row r="1329" spans="1:18" x14ac:dyDescent="0.2">
      <c r="A1329" s="123"/>
      <c r="B1329" s="123" t="s">
        <v>818</v>
      </c>
      <c r="C1329" s="123" t="s">
        <v>819</v>
      </c>
      <c r="Q1329" s="123" t="s">
        <v>819</v>
      </c>
      <c r="R1329" s="123" t="s">
        <v>818</v>
      </c>
    </row>
    <row r="1330" spans="1:18" x14ac:dyDescent="0.2">
      <c r="A1330" s="123"/>
      <c r="B1330" s="123" t="s">
        <v>6419</v>
      </c>
      <c r="C1330" s="123" t="s">
        <v>2372</v>
      </c>
      <c r="Q1330" s="123" t="s">
        <v>2372</v>
      </c>
      <c r="R1330" s="123" t="s">
        <v>6419</v>
      </c>
    </row>
    <row r="1331" spans="1:18" x14ac:dyDescent="0.2">
      <c r="A1331" s="123"/>
      <c r="B1331" s="123" t="s">
        <v>6420</v>
      </c>
      <c r="C1331" s="123" t="s">
        <v>3731</v>
      </c>
      <c r="Q1331" s="123" t="s">
        <v>3731</v>
      </c>
      <c r="R1331" s="123" t="s">
        <v>6420</v>
      </c>
    </row>
    <row r="1332" spans="1:18" x14ac:dyDescent="0.2">
      <c r="A1332" s="123"/>
      <c r="B1332" s="123" t="s">
        <v>6421</v>
      </c>
      <c r="C1332" s="123" t="s">
        <v>817</v>
      </c>
      <c r="Q1332" s="123" t="s">
        <v>817</v>
      </c>
      <c r="R1332" s="123" t="s">
        <v>6421</v>
      </c>
    </row>
    <row r="1333" spans="1:18" x14ac:dyDescent="0.2">
      <c r="A1333" s="123"/>
      <c r="B1333" s="123" t="s">
        <v>6422</v>
      </c>
      <c r="C1333" s="123" t="s">
        <v>1231</v>
      </c>
      <c r="Q1333" s="123" t="s">
        <v>1231</v>
      </c>
      <c r="R1333" s="123" t="s">
        <v>6422</v>
      </c>
    </row>
    <row r="1334" spans="1:18" x14ac:dyDescent="0.2">
      <c r="A1334" s="123"/>
      <c r="B1334" s="123" t="s">
        <v>6423</v>
      </c>
      <c r="C1334" s="123" t="s">
        <v>4039</v>
      </c>
      <c r="Q1334" s="123" t="s">
        <v>4039</v>
      </c>
      <c r="R1334" s="123" t="s">
        <v>6423</v>
      </c>
    </row>
    <row r="1335" spans="1:18" x14ac:dyDescent="0.2">
      <c r="A1335" s="123"/>
      <c r="B1335" s="123" t="s">
        <v>6424</v>
      </c>
      <c r="C1335" s="123" t="s">
        <v>2163</v>
      </c>
      <c r="Q1335" s="123" t="s">
        <v>2163</v>
      </c>
      <c r="R1335" s="123" t="s">
        <v>6424</v>
      </c>
    </row>
    <row r="1336" spans="1:18" x14ac:dyDescent="0.2">
      <c r="A1336" s="127"/>
      <c r="B1336" s="127" t="s">
        <v>6425</v>
      </c>
      <c r="C1336" s="130" t="s">
        <v>3950</v>
      </c>
      <c r="Q1336" s="130" t="s">
        <v>3950</v>
      </c>
      <c r="R1336" s="127" t="s">
        <v>6425</v>
      </c>
    </row>
    <row r="1337" spans="1:18" x14ac:dyDescent="0.2">
      <c r="A1337" s="127"/>
      <c r="B1337" s="127" t="s">
        <v>6426</v>
      </c>
      <c r="C1337" s="130" t="s">
        <v>2130</v>
      </c>
      <c r="Q1337" s="130" t="s">
        <v>2130</v>
      </c>
      <c r="R1337" s="127" t="s">
        <v>6426</v>
      </c>
    </row>
    <row r="1338" spans="1:18" x14ac:dyDescent="0.2">
      <c r="A1338" s="123"/>
      <c r="B1338" s="123" t="s">
        <v>6427</v>
      </c>
      <c r="C1338" s="123" t="s">
        <v>729</v>
      </c>
      <c r="Q1338" s="123" t="s">
        <v>729</v>
      </c>
      <c r="R1338" s="123" t="s">
        <v>6427</v>
      </c>
    </row>
    <row r="1339" spans="1:18" x14ac:dyDescent="0.2">
      <c r="A1339" s="127"/>
      <c r="B1339" s="127" t="s">
        <v>6428</v>
      </c>
      <c r="C1339" s="130" t="s">
        <v>1449</v>
      </c>
      <c r="Q1339" s="130" t="s">
        <v>1449</v>
      </c>
      <c r="R1339" s="127" t="s">
        <v>6428</v>
      </c>
    </row>
    <row r="1340" spans="1:18" x14ac:dyDescent="0.2">
      <c r="A1340" s="123"/>
      <c r="B1340" s="123" t="s">
        <v>6429</v>
      </c>
      <c r="C1340" s="123" t="s">
        <v>3365</v>
      </c>
      <c r="Q1340" s="123" t="s">
        <v>3365</v>
      </c>
      <c r="R1340" s="123" t="s">
        <v>6429</v>
      </c>
    </row>
    <row r="1341" spans="1:18" x14ac:dyDescent="0.2">
      <c r="A1341" s="127"/>
      <c r="B1341" s="127" t="s">
        <v>6430</v>
      </c>
      <c r="C1341" s="130" t="s">
        <v>3958</v>
      </c>
      <c r="Q1341" s="130" t="s">
        <v>3958</v>
      </c>
      <c r="R1341" s="127" t="s">
        <v>6430</v>
      </c>
    </row>
    <row r="1342" spans="1:18" x14ac:dyDescent="0.2">
      <c r="A1342" s="127"/>
      <c r="B1342" s="127" t="s">
        <v>6431</v>
      </c>
      <c r="C1342" s="130" t="s">
        <v>3415</v>
      </c>
      <c r="Q1342" s="130" t="s">
        <v>3415</v>
      </c>
      <c r="R1342" s="127" t="s">
        <v>6431</v>
      </c>
    </row>
    <row r="1343" spans="1:18" x14ac:dyDescent="0.2">
      <c r="A1343" s="123"/>
      <c r="B1343" s="123" t="s">
        <v>6432</v>
      </c>
      <c r="C1343" s="123" t="s">
        <v>1339</v>
      </c>
      <c r="Q1343" s="123" t="s">
        <v>1339</v>
      </c>
      <c r="R1343" s="123" t="s">
        <v>6432</v>
      </c>
    </row>
    <row r="1344" spans="1:18" x14ac:dyDescent="0.2">
      <c r="A1344" s="123"/>
      <c r="B1344" s="123" t="s">
        <v>2179</v>
      </c>
      <c r="C1344" s="123" t="s">
        <v>2180</v>
      </c>
      <c r="Q1344" s="123" t="s">
        <v>2180</v>
      </c>
      <c r="R1344" s="123" t="s">
        <v>2179</v>
      </c>
    </row>
    <row r="1345" spans="1:18" x14ac:dyDescent="0.2">
      <c r="A1345" s="127"/>
      <c r="B1345" s="127" t="s">
        <v>6433</v>
      </c>
      <c r="C1345" s="130" t="s">
        <v>884</v>
      </c>
      <c r="Q1345" s="130" t="s">
        <v>884</v>
      </c>
      <c r="R1345" s="127" t="s">
        <v>6433</v>
      </c>
    </row>
    <row r="1346" spans="1:18" x14ac:dyDescent="0.2">
      <c r="A1346" s="123"/>
      <c r="B1346" s="123" t="s">
        <v>6434</v>
      </c>
      <c r="C1346" s="123" t="s">
        <v>4022</v>
      </c>
      <c r="Q1346" s="123" t="s">
        <v>4022</v>
      </c>
      <c r="R1346" s="123" t="s">
        <v>6434</v>
      </c>
    </row>
    <row r="1347" spans="1:18" x14ac:dyDescent="0.2">
      <c r="A1347" s="127"/>
      <c r="B1347" s="127" t="s">
        <v>2406</v>
      </c>
      <c r="C1347" s="130" t="s">
        <v>2407</v>
      </c>
      <c r="Q1347" s="130" t="s">
        <v>2407</v>
      </c>
      <c r="R1347" s="127" t="s">
        <v>2406</v>
      </c>
    </row>
    <row r="1348" spans="1:18" x14ac:dyDescent="0.2">
      <c r="A1348" s="127"/>
      <c r="B1348" s="127" t="s">
        <v>6435</v>
      </c>
      <c r="C1348" s="130" t="s">
        <v>3494</v>
      </c>
      <c r="Q1348" s="130" t="s">
        <v>3494</v>
      </c>
      <c r="R1348" s="127" t="s">
        <v>6435</v>
      </c>
    </row>
    <row r="1349" spans="1:18" x14ac:dyDescent="0.2">
      <c r="A1349" s="123"/>
      <c r="B1349" s="123" t="s">
        <v>6436</v>
      </c>
      <c r="C1349" s="123" t="s">
        <v>1126</v>
      </c>
      <c r="Q1349" s="123" t="s">
        <v>1126</v>
      </c>
      <c r="R1349" s="123" t="s">
        <v>6436</v>
      </c>
    </row>
    <row r="1350" spans="1:18" x14ac:dyDescent="0.2">
      <c r="A1350" s="127"/>
      <c r="B1350" s="127" t="s">
        <v>6437</v>
      </c>
      <c r="C1350" s="130" t="s">
        <v>3791</v>
      </c>
      <c r="Q1350" s="130" t="s">
        <v>3791</v>
      </c>
      <c r="R1350" s="127" t="s">
        <v>6437</v>
      </c>
    </row>
    <row r="1351" spans="1:18" x14ac:dyDescent="0.2">
      <c r="A1351" s="123"/>
      <c r="B1351" s="123" t="s">
        <v>6438</v>
      </c>
      <c r="C1351" s="123" t="s">
        <v>3109</v>
      </c>
      <c r="Q1351" s="123" t="s">
        <v>3109</v>
      </c>
      <c r="R1351" s="123" t="s">
        <v>6438</v>
      </c>
    </row>
    <row r="1352" spans="1:18" x14ac:dyDescent="0.2">
      <c r="A1352" s="123"/>
      <c r="B1352" s="123" t="s">
        <v>6439</v>
      </c>
      <c r="C1352" s="123" t="s">
        <v>3534</v>
      </c>
      <c r="Q1352" s="123" t="s">
        <v>3534</v>
      </c>
      <c r="R1352" s="123" t="s">
        <v>6439</v>
      </c>
    </row>
    <row r="1353" spans="1:18" x14ac:dyDescent="0.2">
      <c r="A1353" s="123"/>
      <c r="B1353" s="123" t="s">
        <v>6440</v>
      </c>
      <c r="C1353" s="123" t="s">
        <v>3032</v>
      </c>
      <c r="Q1353" s="123" t="s">
        <v>3032</v>
      </c>
      <c r="R1353" s="123" t="s">
        <v>6440</v>
      </c>
    </row>
    <row r="1354" spans="1:18" x14ac:dyDescent="0.2">
      <c r="A1354" s="123"/>
      <c r="B1354" s="123" t="s">
        <v>6441</v>
      </c>
      <c r="C1354" s="123" t="s">
        <v>4127</v>
      </c>
      <c r="Q1354" s="123" t="s">
        <v>4127</v>
      </c>
      <c r="R1354" s="123" t="s">
        <v>6441</v>
      </c>
    </row>
    <row r="1355" spans="1:18" x14ac:dyDescent="0.2">
      <c r="A1355" s="123"/>
      <c r="B1355" s="123" t="s">
        <v>6442</v>
      </c>
      <c r="C1355" s="123" t="s">
        <v>862</v>
      </c>
      <c r="Q1355" s="123" t="s">
        <v>862</v>
      </c>
      <c r="R1355" s="123" t="s">
        <v>6442</v>
      </c>
    </row>
    <row r="1356" spans="1:18" x14ac:dyDescent="0.2">
      <c r="A1356" s="123"/>
      <c r="B1356" s="123" t="s">
        <v>6443</v>
      </c>
      <c r="C1356" s="123" t="s">
        <v>3004</v>
      </c>
      <c r="Q1356" s="123" t="s">
        <v>3004</v>
      </c>
      <c r="R1356" s="123" t="s">
        <v>6443</v>
      </c>
    </row>
    <row r="1357" spans="1:18" x14ac:dyDescent="0.2">
      <c r="A1357" s="123"/>
      <c r="B1357" s="123" t="s">
        <v>1725</v>
      </c>
      <c r="C1357" s="123" t="s">
        <v>1726</v>
      </c>
      <c r="Q1357" s="123" t="s">
        <v>1726</v>
      </c>
      <c r="R1357" s="123" t="s">
        <v>1725</v>
      </c>
    </row>
    <row r="1358" spans="1:18" x14ac:dyDescent="0.2">
      <c r="A1358" s="123"/>
      <c r="B1358" s="123" t="s">
        <v>6444</v>
      </c>
      <c r="C1358" s="123" t="s">
        <v>2970</v>
      </c>
      <c r="Q1358" s="123" t="s">
        <v>2970</v>
      </c>
      <c r="R1358" s="123" t="s">
        <v>6444</v>
      </c>
    </row>
    <row r="1359" spans="1:18" x14ac:dyDescent="0.2">
      <c r="A1359" s="123"/>
      <c r="B1359" s="123" t="s">
        <v>6445</v>
      </c>
      <c r="C1359" s="123" t="s">
        <v>2233</v>
      </c>
      <c r="Q1359" s="123" t="s">
        <v>2233</v>
      </c>
      <c r="R1359" s="123" t="s">
        <v>6445</v>
      </c>
    </row>
    <row r="1360" spans="1:18" x14ac:dyDescent="0.2">
      <c r="A1360" s="127"/>
      <c r="B1360" s="127" t="s">
        <v>6446</v>
      </c>
      <c r="C1360" s="130" t="s">
        <v>2960</v>
      </c>
      <c r="Q1360" s="130" t="s">
        <v>2960</v>
      </c>
      <c r="R1360" s="127" t="s">
        <v>6446</v>
      </c>
    </row>
    <row r="1361" spans="1:18" x14ac:dyDescent="0.2">
      <c r="A1361" s="123"/>
      <c r="B1361" s="123" t="s">
        <v>6447</v>
      </c>
      <c r="C1361" s="123" t="s">
        <v>1288</v>
      </c>
      <c r="Q1361" s="123" t="s">
        <v>1288</v>
      </c>
      <c r="R1361" s="123" t="s">
        <v>6447</v>
      </c>
    </row>
    <row r="1362" spans="1:18" x14ac:dyDescent="0.2">
      <c r="A1362" s="127"/>
      <c r="B1362" s="127" t="s">
        <v>6448</v>
      </c>
      <c r="C1362" s="130" t="s">
        <v>3017</v>
      </c>
      <c r="Q1362" s="130" t="s">
        <v>3017</v>
      </c>
      <c r="R1362" s="127" t="s">
        <v>6448</v>
      </c>
    </row>
    <row r="1363" spans="1:18" x14ac:dyDescent="0.2">
      <c r="A1363" s="127"/>
      <c r="B1363" s="127" t="s">
        <v>6449</v>
      </c>
      <c r="C1363" s="130" t="s">
        <v>3248</v>
      </c>
      <c r="Q1363" s="130" t="s">
        <v>3248</v>
      </c>
      <c r="R1363" s="127" t="s">
        <v>6449</v>
      </c>
    </row>
    <row r="1364" spans="1:18" x14ac:dyDescent="0.2">
      <c r="A1364" s="123"/>
      <c r="B1364" s="123" t="s">
        <v>6450</v>
      </c>
      <c r="C1364" s="123" t="s">
        <v>4114</v>
      </c>
      <c r="Q1364" s="123" t="s">
        <v>4114</v>
      </c>
      <c r="R1364" s="123" t="s">
        <v>6450</v>
      </c>
    </row>
    <row r="1365" spans="1:18" x14ac:dyDescent="0.2">
      <c r="A1365" s="127"/>
      <c r="B1365" s="127" t="s">
        <v>6451</v>
      </c>
      <c r="C1365" s="130" t="s">
        <v>3842</v>
      </c>
      <c r="Q1365" s="130" t="s">
        <v>3842</v>
      </c>
      <c r="R1365" s="127" t="s">
        <v>6451</v>
      </c>
    </row>
    <row r="1366" spans="1:18" x14ac:dyDescent="0.2">
      <c r="A1366" s="123"/>
      <c r="B1366" s="123" t="s">
        <v>6452</v>
      </c>
      <c r="C1366" s="123" t="s">
        <v>3478</v>
      </c>
      <c r="Q1366" s="123" t="s">
        <v>3478</v>
      </c>
      <c r="R1366" s="123" t="s">
        <v>6452</v>
      </c>
    </row>
    <row r="1367" spans="1:18" x14ac:dyDescent="0.2">
      <c r="A1367" s="127"/>
      <c r="B1367" s="127" t="s">
        <v>6453</v>
      </c>
      <c r="C1367" s="130" t="s">
        <v>1130</v>
      </c>
      <c r="Q1367" s="130" t="s">
        <v>1130</v>
      </c>
      <c r="R1367" s="127" t="s">
        <v>6453</v>
      </c>
    </row>
    <row r="1368" spans="1:18" x14ac:dyDescent="0.2">
      <c r="A1368" s="123"/>
      <c r="B1368" s="123" t="s">
        <v>6454</v>
      </c>
      <c r="C1368" s="123" t="s">
        <v>3479</v>
      </c>
      <c r="Q1368" s="123" t="s">
        <v>3479</v>
      </c>
      <c r="R1368" s="123" t="s">
        <v>6454</v>
      </c>
    </row>
    <row r="1369" spans="1:18" x14ac:dyDescent="0.2">
      <c r="A1369" s="123"/>
      <c r="B1369" s="123" t="s">
        <v>6455</v>
      </c>
      <c r="C1369" s="123" t="s">
        <v>2129</v>
      </c>
      <c r="Q1369" s="123" t="s">
        <v>2129</v>
      </c>
      <c r="R1369" s="123" t="s">
        <v>6455</v>
      </c>
    </row>
    <row r="1370" spans="1:18" x14ac:dyDescent="0.2">
      <c r="A1370" s="127"/>
      <c r="B1370" s="127" t="s">
        <v>6456</v>
      </c>
      <c r="C1370" s="130" t="s">
        <v>798</v>
      </c>
      <c r="Q1370" s="130" t="s">
        <v>798</v>
      </c>
      <c r="R1370" s="127" t="s">
        <v>6456</v>
      </c>
    </row>
    <row r="1371" spans="1:18" x14ac:dyDescent="0.2">
      <c r="A1371" s="123"/>
      <c r="B1371" s="123" t="s">
        <v>6457</v>
      </c>
      <c r="C1371" s="123" t="s">
        <v>2203</v>
      </c>
      <c r="Q1371" s="123" t="s">
        <v>2203</v>
      </c>
      <c r="R1371" s="123" t="s">
        <v>6457</v>
      </c>
    </row>
    <row r="1372" spans="1:18" x14ac:dyDescent="0.2">
      <c r="A1372" s="127"/>
      <c r="B1372" s="127" t="s">
        <v>6458</v>
      </c>
      <c r="C1372" s="130" t="s">
        <v>3861</v>
      </c>
      <c r="Q1372" s="130" t="s">
        <v>3861</v>
      </c>
      <c r="R1372" s="127" t="s">
        <v>6458</v>
      </c>
    </row>
    <row r="1373" spans="1:18" x14ac:dyDescent="0.2">
      <c r="A1373" s="127"/>
      <c r="B1373" s="127" t="s">
        <v>6459</v>
      </c>
      <c r="C1373" s="130" t="s">
        <v>3045</v>
      </c>
      <c r="Q1373" s="130" t="s">
        <v>3045</v>
      </c>
      <c r="R1373" s="127" t="s">
        <v>6459</v>
      </c>
    </row>
    <row r="1374" spans="1:18" x14ac:dyDescent="0.2">
      <c r="A1374" s="123"/>
      <c r="B1374" s="123" t="s">
        <v>6460</v>
      </c>
      <c r="C1374" s="123" t="s">
        <v>2992</v>
      </c>
      <c r="Q1374" s="123" t="s">
        <v>2992</v>
      </c>
      <c r="R1374" s="123" t="s">
        <v>6460</v>
      </c>
    </row>
    <row r="1375" spans="1:18" x14ac:dyDescent="0.2">
      <c r="A1375" s="127"/>
      <c r="B1375" s="127" t="s">
        <v>6461</v>
      </c>
      <c r="C1375" s="130" t="s">
        <v>3029</v>
      </c>
      <c r="Q1375" s="130" t="s">
        <v>3029</v>
      </c>
      <c r="R1375" s="127" t="s">
        <v>6461</v>
      </c>
    </row>
    <row r="1376" spans="1:18" x14ac:dyDescent="0.2">
      <c r="A1376" s="123"/>
      <c r="B1376" s="123" t="s">
        <v>6462</v>
      </c>
      <c r="C1376" s="123" t="s">
        <v>3496</v>
      </c>
      <c r="Q1376" s="123" t="s">
        <v>3496</v>
      </c>
      <c r="R1376" s="123" t="s">
        <v>6462</v>
      </c>
    </row>
    <row r="1377" spans="1:18" x14ac:dyDescent="0.2">
      <c r="A1377" s="123"/>
      <c r="B1377" s="123" t="s">
        <v>3906</v>
      </c>
      <c r="C1377" s="123" t="s">
        <v>3907</v>
      </c>
      <c r="Q1377" s="123" t="s">
        <v>3907</v>
      </c>
      <c r="R1377" s="123" t="s">
        <v>3906</v>
      </c>
    </row>
    <row r="1378" spans="1:18" x14ac:dyDescent="0.2">
      <c r="A1378" s="123"/>
      <c r="B1378" s="123" t="s">
        <v>6463</v>
      </c>
      <c r="C1378" s="123" t="s">
        <v>3035</v>
      </c>
      <c r="Q1378" s="123" t="s">
        <v>3035</v>
      </c>
      <c r="R1378" s="123" t="s">
        <v>6463</v>
      </c>
    </row>
    <row r="1379" spans="1:18" x14ac:dyDescent="0.2">
      <c r="A1379" s="123"/>
      <c r="B1379" s="123" t="s">
        <v>6464</v>
      </c>
      <c r="C1379" s="123" t="s">
        <v>3535</v>
      </c>
      <c r="Q1379" s="123" t="s">
        <v>3535</v>
      </c>
      <c r="R1379" s="123" t="s">
        <v>6464</v>
      </c>
    </row>
    <row r="1380" spans="1:18" x14ac:dyDescent="0.2">
      <c r="A1380" s="123"/>
      <c r="B1380" s="123" t="s">
        <v>6465</v>
      </c>
      <c r="C1380" s="123" t="s">
        <v>3074</v>
      </c>
      <c r="Q1380" s="123" t="s">
        <v>3074</v>
      </c>
      <c r="R1380" s="123" t="s">
        <v>6465</v>
      </c>
    </row>
    <row r="1381" spans="1:18" x14ac:dyDescent="0.2">
      <c r="A1381" s="127"/>
      <c r="B1381" s="127" t="s">
        <v>6466</v>
      </c>
      <c r="C1381" s="130" t="s">
        <v>794</v>
      </c>
      <c r="Q1381" s="130" t="s">
        <v>794</v>
      </c>
      <c r="R1381" s="127" t="s">
        <v>6466</v>
      </c>
    </row>
    <row r="1382" spans="1:18" x14ac:dyDescent="0.2">
      <c r="A1382" s="127"/>
      <c r="B1382" s="127" t="s">
        <v>6467</v>
      </c>
      <c r="C1382" s="130" t="s">
        <v>3013</v>
      </c>
      <c r="Q1382" s="130" t="s">
        <v>3013</v>
      </c>
      <c r="R1382" s="127" t="s">
        <v>6467</v>
      </c>
    </row>
    <row r="1383" spans="1:18" x14ac:dyDescent="0.2">
      <c r="A1383" s="127"/>
      <c r="B1383" s="127" t="s">
        <v>6468</v>
      </c>
      <c r="C1383" s="130" t="s">
        <v>3410</v>
      </c>
      <c r="Q1383" s="130" t="s">
        <v>3410</v>
      </c>
      <c r="R1383" s="127" t="s">
        <v>6468</v>
      </c>
    </row>
    <row r="1384" spans="1:18" x14ac:dyDescent="0.2">
      <c r="A1384" s="123"/>
      <c r="B1384" s="123" t="s">
        <v>6469</v>
      </c>
      <c r="C1384" s="123" t="s">
        <v>4092</v>
      </c>
      <c r="Q1384" s="123" t="s">
        <v>4092</v>
      </c>
      <c r="R1384" s="123" t="s">
        <v>6469</v>
      </c>
    </row>
    <row r="1385" spans="1:18" x14ac:dyDescent="0.2">
      <c r="A1385" s="127"/>
      <c r="B1385" s="127" t="s">
        <v>6470</v>
      </c>
      <c r="C1385" s="130" t="s">
        <v>2342</v>
      </c>
      <c r="Q1385" s="130" t="s">
        <v>2342</v>
      </c>
      <c r="R1385" s="127" t="s">
        <v>6470</v>
      </c>
    </row>
    <row r="1386" spans="1:18" x14ac:dyDescent="0.2">
      <c r="A1386" s="127"/>
      <c r="B1386" s="127" t="s">
        <v>6471</v>
      </c>
      <c r="C1386" s="130" t="s">
        <v>4370</v>
      </c>
      <c r="Q1386" s="130" t="s">
        <v>4370</v>
      </c>
      <c r="R1386" s="127" t="s">
        <v>6471</v>
      </c>
    </row>
    <row r="1387" spans="1:18" x14ac:dyDescent="0.2">
      <c r="A1387" s="123"/>
      <c r="B1387" s="123" t="s">
        <v>6472</v>
      </c>
      <c r="C1387" s="123" t="s">
        <v>3247</v>
      </c>
      <c r="Q1387" s="123" t="s">
        <v>3247</v>
      </c>
      <c r="R1387" s="123" t="s">
        <v>6472</v>
      </c>
    </row>
    <row r="1388" spans="1:18" x14ac:dyDescent="0.2">
      <c r="A1388" s="123"/>
      <c r="B1388" s="123" t="s">
        <v>3969</v>
      </c>
      <c r="C1388" s="123" t="s">
        <v>3970</v>
      </c>
      <c r="Q1388" s="123" t="s">
        <v>3970</v>
      </c>
      <c r="R1388" s="123" t="s">
        <v>3969</v>
      </c>
    </row>
    <row r="1389" spans="1:18" x14ac:dyDescent="0.2">
      <c r="A1389" s="123"/>
      <c r="B1389" s="123" t="s">
        <v>6473</v>
      </c>
      <c r="C1389" s="123" t="s">
        <v>3030</v>
      </c>
      <c r="Q1389" s="123" t="s">
        <v>3030</v>
      </c>
      <c r="R1389" s="123" t="s">
        <v>6473</v>
      </c>
    </row>
    <row r="1390" spans="1:18" x14ac:dyDescent="0.2">
      <c r="A1390" s="123"/>
      <c r="B1390" s="123" t="s">
        <v>6474</v>
      </c>
      <c r="C1390" s="123" t="s">
        <v>3533</v>
      </c>
      <c r="Q1390" s="123" t="s">
        <v>3533</v>
      </c>
      <c r="R1390" s="123" t="s">
        <v>6474</v>
      </c>
    </row>
    <row r="1391" spans="1:18" x14ac:dyDescent="0.2">
      <c r="A1391" s="123"/>
      <c r="B1391" s="123" t="s">
        <v>6475</v>
      </c>
      <c r="C1391" s="123" t="s">
        <v>4359</v>
      </c>
      <c r="Q1391" s="123" t="s">
        <v>4359</v>
      </c>
      <c r="R1391" s="123" t="s">
        <v>6475</v>
      </c>
    </row>
    <row r="1392" spans="1:18" x14ac:dyDescent="0.2">
      <c r="A1392" s="127"/>
      <c r="B1392" s="127" t="s">
        <v>6476</v>
      </c>
      <c r="C1392" s="130" t="s">
        <v>1469</v>
      </c>
      <c r="Q1392" s="130" t="s">
        <v>1469</v>
      </c>
      <c r="R1392" s="127" t="s">
        <v>6476</v>
      </c>
    </row>
    <row r="1393" spans="1:18" x14ac:dyDescent="0.2">
      <c r="A1393" s="123"/>
      <c r="B1393" s="123" t="s">
        <v>6477</v>
      </c>
      <c r="C1393" s="123" t="s">
        <v>4373</v>
      </c>
      <c r="Q1393" s="123" t="s">
        <v>4373</v>
      </c>
      <c r="R1393" s="123" t="s">
        <v>6477</v>
      </c>
    </row>
    <row r="1394" spans="1:18" x14ac:dyDescent="0.2">
      <c r="A1394" s="123"/>
      <c r="B1394" s="123" t="s">
        <v>6478</v>
      </c>
      <c r="C1394" s="123" t="s">
        <v>2121</v>
      </c>
      <c r="Q1394" s="123" t="s">
        <v>2121</v>
      </c>
      <c r="R1394" s="123" t="s">
        <v>6478</v>
      </c>
    </row>
    <row r="1395" spans="1:18" x14ac:dyDescent="0.2">
      <c r="A1395" s="127"/>
      <c r="B1395" s="127" t="s">
        <v>6479</v>
      </c>
      <c r="C1395" s="130" t="s">
        <v>3931</v>
      </c>
      <c r="Q1395" s="130" t="s">
        <v>3931</v>
      </c>
      <c r="R1395" s="127" t="s">
        <v>6479</v>
      </c>
    </row>
    <row r="1396" spans="1:18" x14ac:dyDescent="0.2">
      <c r="A1396" s="123"/>
      <c r="B1396" s="123" t="s">
        <v>6480</v>
      </c>
      <c r="C1396" s="123" t="s">
        <v>1214</v>
      </c>
      <c r="Q1396" s="123" t="s">
        <v>1214</v>
      </c>
      <c r="R1396" s="123" t="s">
        <v>6480</v>
      </c>
    </row>
    <row r="1397" spans="1:18" x14ac:dyDescent="0.2">
      <c r="A1397" s="123"/>
      <c r="B1397" s="123" t="s">
        <v>6481</v>
      </c>
      <c r="C1397" s="123" t="s">
        <v>3538</v>
      </c>
      <c r="Q1397" s="123" t="s">
        <v>3538</v>
      </c>
      <c r="R1397" s="123" t="s">
        <v>6481</v>
      </c>
    </row>
    <row r="1398" spans="1:18" x14ac:dyDescent="0.2">
      <c r="A1398" s="123"/>
      <c r="B1398" s="123" t="s">
        <v>6482</v>
      </c>
      <c r="C1398" s="123" t="s">
        <v>815</v>
      </c>
      <c r="Q1398" s="123" t="s">
        <v>815</v>
      </c>
      <c r="R1398" s="123" t="s">
        <v>6482</v>
      </c>
    </row>
    <row r="1399" spans="1:18" x14ac:dyDescent="0.2">
      <c r="A1399" s="123"/>
      <c r="B1399" s="123" t="s">
        <v>6483</v>
      </c>
      <c r="C1399" s="123" t="s">
        <v>1486</v>
      </c>
      <c r="Q1399" s="123" t="s">
        <v>1486</v>
      </c>
      <c r="R1399" s="123" t="s">
        <v>6483</v>
      </c>
    </row>
    <row r="1400" spans="1:18" x14ac:dyDescent="0.2">
      <c r="A1400" s="123"/>
      <c r="B1400" s="123" t="s">
        <v>6484</v>
      </c>
      <c r="C1400" s="123" t="s">
        <v>3420</v>
      </c>
      <c r="Q1400" s="123" t="s">
        <v>3420</v>
      </c>
      <c r="R1400" s="123" t="s">
        <v>6484</v>
      </c>
    </row>
    <row r="1401" spans="1:18" x14ac:dyDescent="0.2">
      <c r="A1401" s="123"/>
      <c r="B1401" s="123" t="s">
        <v>6485</v>
      </c>
      <c r="C1401" s="123" t="s">
        <v>3255</v>
      </c>
      <c r="Q1401" s="123" t="s">
        <v>3255</v>
      </c>
      <c r="R1401" s="123" t="s">
        <v>6485</v>
      </c>
    </row>
    <row r="1402" spans="1:18" x14ac:dyDescent="0.2">
      <c r="A1402" s="123"/>
      <c r="B1402" s="123" t="s">
        <v>6486</v>
      </c>
      <c r="C1402" s="123" t="s">
        <v>1259</v>
      </c>
      <c r="Q1402" s="123" t="s">
        <v>1259</v>
      </c>
      <c r="R1402" s="123" t="s">
        <v>6486</v>
      </c>
    </row>
    <row r="1403" spans="1:18" x14ac:dyDescent="0.2">
      <c r="A1403" s="123"/>
      <c r="B1403" s="123" t="s">
        <v>3910</v>
      </c>
      <c r="C1403" s="123" t="s">
        <v>3911</v>
      </c>
      <c r="Q1403" s="123" t="s">
        <v>3911</v>
      </c>
      <c r="R1403" s="123" t="s">
        <v>3910</v>
      </c>
    </row>
    <row r="1404" spans="1:18" x14ac:dyDescent="0.2">
      <c r="A1404" s="123"/>
      <c r="B1404" s="123" t="s">
        <v>6487</v>
      </c>
      <c r="C1404" s="123" t="s">
        <v>2319</v>
      </c>
      <c r="Q1404" s="123" t="s">
        <v>2319</v>
      </c>
      <c r="R1404" s="123" t="s">
        <v>6487</v>
      </c>
    </row>
    <row r="1405" spans="1:18" x14ac:dyDescent="0.2">
      <c r="A1405" s="123"/>
      <c r="B1405" s="123" t="s">
        <v>6488</v>
      </c>
      <c r="C1405" s="123" t="s">
        <v>1261</v>
      </c>
      <c r="Q1405" s="123" t="s">
        <v>1261</v>
      </c>
      <c r="R1405" s="123" t="s">
        <v>6488</v>
      </c>
    </row>
    <row r="1406" spans="1:18" x14ac:dyDescent="0.2">
      <c r="A1406" s="127"/>
      <c r="B1406" s="127" t="s">
        <v>6490</v>
      </c>
      <c r="C1406" s="130" t="s">
        <v>6489</v>
      </c>
      <c r="Q1406" s="130" t="s">
        <v>6489</v>
      </c>
      <c r="R1406" s="127" t="s">
        <v>6490</v>
      </c>
    </row>
    <row r="1407" spans="1:18" x14ac:dyDescent="0.2">
      <c r="A1407" s="127"/>
      <c r="B1407" s="127" t="s">
        <v>6492</v>
      </c>
      <c r="C1407" s="130" t="s">
        <v>6491</v>
      </c>
      <c r="Q1407" s="130" t="s">
        <v>6491</v>
      </c>
      <c r="R1407" s="127" t="s">
        <v>6492</v>
      </c>
    </row>
    <row r="1408" spans="1:18" x14ac:dyDescent="0.2">
      <c r="A1408" s="127"/>
      <c r="B1408" s="127" t="s">
        <v>6494</v>
      </c>
      <c r="C1408" s="130" t="s">
        <v>6493</v>
      </c>
      <c r="Q1408" s="130" t="s">
        <v>6493</v>
      </c>
      <c r="R1408" s="127" t="s">
        <v>6494</v>
      </c>
    </row>
    <row r="1409" spans="1:18" x14ac:dyDescent="0.2">
      <c r="A1409" s="123"/>
      <c r="B1409" s="123" t="s">
        <v>6495</v>
      </c>
      <c r="C1409" s="123" t="s">
        <v>1467</v>
      </c>
      <c r="Q1409" s="123" t="s">
        <v>1467</v>
      </c>
      <c r="R1409" s="123" t="s">
        <v>6495</v>
      </c>
    </row>
    <row r="1410" spans="1:18" x14ac:dyDescent="0.2">
      <c r="A1410" s="123"/>
      <c r="B1410" s="123" t="s">
        <v>6496</v>
      </c>
      <c r="C1410" s="123" t="s">
        <v>1448</v>
      </c>
      <c r="Q1410" s="123" t="s">
        <v>1448</v>
      </c>
      <c r="R1410" s="123" t="s">
        <v>6496</v>
      </c>
    </row>
    <row r="1411" spans="1:18" x14ac:dyDescent="0.2">
      <c r="A1411" s="127"/>
      <c r="B1411" s="127" t="s">
        <v>6497</v>
      </c>
      <c r="C1411" s="130" t="s">
        <v>3916</v>
      </c>
      <c r="Q1411" s="130" t="s">
        <v>3916</v>
      </c>
      <c r="R1411" s="127" t="s">
        <v>6497</v>
      </c>
    </row>
    <row r="1412" spans="1:18" x14ac:dyDescent="0.2">
      <c r="A1412" s="127"/>
      <c r="B1412" s="127" t="s">
        <v>6498</v>
      </c>
      <c r="C1412" s="130" t="s">
        <v>2331</v>
      </c>
      <c r="Q1412" s="130" t="s">
        <v>2331</v>
      </c>
      <c r="R1412" s="127" t="s">
        <v>6498</v>
      </c>
    </row>
    <row r="1413" spans="1:18" x14ac:dyDescent="0.2">
      <c r="A1413" s="127"/>
      <c r="B1413" s="127" t="s">
        <v>6499</v>
      </c>
      <c r="C1413" s="130" t="s">
        <v>821</v>
      </c>
      <c r="Q1413" s="130" t="s">
        <v>821</v>
      </c>
      <c r="R1413" s="127" t="s">
        <v>6499</v>
      </c>
    </row>
    <row r="1414" spans="1:18" x14ac:dyDescent="0.2">
      <c r="A1414" s="123"/>
      <c r="B1414" s="123" t="s">
        <v>6500</v>
      </c>
      <c r="C1414" s="123" t="s">
        <v>1127</v>
      </c>
      <c r="Q1414" s="123" t="s">
        <v>1127</v>
      </c>
      <c r="R1414" s="123" t="s">
        <v>6500</v>
      </c>
    </row>
    <row r="1415" spans="1:18" x14ac:dyDescent="0.2">
      <c r="A1415" s="123"/>
      <c r="B1415" s="123" t="s">
        <v>6501</v>
      </c>
      <c r="C1415" s="123" t="s">
        <v>898</v>
      </c>
      <c r="Q1415" s="123" t="s">
        <v>898</v>
      </c>
      <c r="R1415" s="123" t="s">
        <v>6501</v>
      </c>
    </row>
    <row r="1416" spans="1:18" x14ac:dyDescent="0.2">
      <c r="A1416" s="123"/>
      <c r="B1416" s="123" t="s">
        <v>6502</v>
      </c>
      <c r="C1416" s="123" t="s">
        <v>4344</v>
      </c>
      <c r="Q1416" s="123" t="s">
        <v>4344</v>
      </c>
      <c r="R1416" s="123" t="s">
        <v>6502</v>
      </c>
    </row>
    <row r="1417" spans="1:18" x14ac:dyDescent="0.2">
      <c r="A1417" s="127"/>
      <c r="B1417" s="127" t="s">
        <v>6503</v>
      </c>
      <c r="C1417" s="130" t="s">
        <v>1403</v>
      </c>
      <c r="Q1417" s="130" t="s">
        <v>1403</v>
      </c>
      <c r="R1417" s="127" t="s">
        <v>6503</v>
      </c>
    </row>
    <row r="1418" spans="1:18" x14ac:dyDescent="0.2">
      <c r="A1418" s="127"/>
      <c r="B1418" s="127" t="s">
        <v>6504</v>
      </c>
      <c r="C1418" s="130" t="s">
        <v>855</v>
      </c>
      <c r="Q1418" s="130" t="s">
        <v>855</v>
      </c>
      <c r="R1418" s="127" t="s">
        <v>6504</v>
      </c>
    </row>
    <row r="1419" spans="1:18" x14ac:dyDescent="0.2">
      <c r="A1419" s="127"/>
      <c r="B1419" s="127" t="s">
        <v>6505</v>
      </c>
      <c r="C1419" s="130" t="s">
        <v>1487</v>
      </c>
      <c r="Q1419" s="130" t="s">
        <v>1487</v>
      </c>
      <c r="R1419" s="127" t="s">
        <v>6505</v>
      </c>
    </row>
    <row r="1420" spans="1:18" x14ac:dyDescent="0.2">
      <c r="A1420" s="127"/>
      <c r="B1420" s="127" t="s">
        <v>6506</v>
      </c>
      <c r="C1420" s="130" t="s">
        <v>3920</v>
      </c>
      <c r="Q1420" s="130" t="s">
        <v>3920</v>
      </c>
      <c r="R1420" s="127" t="s">
        <v>6506</v>
      </c>
    </row>
    <row r="1421" spans="1:18" x14ac:dyDescent="0.2">
      <c r="A1421" s="127"/>
      <c r="B1421" s="127" t="s">
        <v>6172</v>
      </c>
      <c r="C1421" s="130" t="s">
        <v>3919</v>
      </c>
      <c r="Q1421" s="130" t="s">
        <v>3919</v>
      </c>
      <c r="R1421" s="127" t="s">
        <v>6172</v>
      </c>
    </row>
    <row r="1422" spans="1:18" x14ac:dyDescent="0.2">
      <c r="A1422" s="123"/>
      <c r="B1422" s="123" t="s">
        <v>6507</v>
      </c>
      <c r="C1422" s="123" t="s">
        <v>1516</v>
      </c>
      <c r="Q1422" s="123" t="s">
        <v>1516</v>
      </c>
      <c r="R1422" s="123" t="s">
        <v>6507</v>
      </c>
    </row>
    <row r="1423" spans="1:18" x14ac:dyDescent="0.2">
      <c r="A1423" s="123"/>
      <c r="B1423" s="123" t="s">
        <v>6508</v>
      </c>
      <c r="C1423" s="123" t="s">
        <v>1169</v>
      </c>
      <c r="Q1423" s="123" t="s">
        <v>1169</v>
      </c>
      <c r="R1423" s="123" t="s">
        <v>6508</v>
      </c>
    </row>
    <row r="1424" spans="1:18" x14ac:dyDescent="0.2">
      <c r="A1424" s="127"/>
      <c r="B1424" s="127" t="s">
        <v>5829</v>
      </c>
      <c r="C1424" s="130" t="s">
        <v>4129</v>
      </c>
      <c r="Q1424" s="130" t="s">
        <v>4129</v>
      </c>
      <c r="R1424" s="127" t="s">
        <v>5829</v>
      </c>
    </row>
    <row r="1425" spans="1:18" x14ac:dyDescent="0.2">
      <c r="A1425" s="123"/>
      <c r="B1425" s="123" t="s">
        <v>6509</v>
      </c>
      <c r="C1425" s="123" t="s">
        <v>2132</v>
      </c>
      <c r="Q1425" s="123" t="s">
        <v>2132</v>
      </c>
      <c r="R1425" s="123" t="s">
        <v>6509</v>
      </c>
    </row>
    <row r="1426" spans="1:18" x14ac:dyDescent="0.2">
      <c r="A1426" s="123"/>
      <c r="B1426" s="123" t="s">
        <v>6510</v>
      </c>
      <c r="C1426" s="123" t="s">
        <v>3100</v>
      </c>
      <c r="Q1426" s="123" t="s">
        <v>3100</v>
      </c>
      <c r="R1426" s="123" t="s">
        <v>6510</v>
      </c>
    </row>
    <row r="1427" spans="1:18" x14ac:dyDescent="0.2">
      <c r="A1427" s="123"/>
      <c r="B1427" s="123" t="s">
        <v>6511</v>
      </c>
      <c r="C1427" s="123" t="s">
        <v>3846</v>
      </c>
      <c r="Q1427" s="123" t="s">
        <v>3846</v>
      </c>
      <c r="R1427" s="123" t="s">
        <v>6511</v>
      </c>
    </row>
    <row r="1428" spans="1:18" x14ac:dyDescent="0.2">
      <c r="A1428" s="127"/>
      <c r="B1428" s="127" t="s">
        <v>6512</v>
      </c>
      <c r="C1428" s="130" t="s">
        <v>1120</v>
      </c>
      <c r="Q1428" s="130" t="s">
        <v>1120</v>
      </c>
      <c r="R1428" s="127" t="s">
        <v>6512</v>
      </c>
    </row>
    <row r="1429" spans="1:18" x14ac:dyDescent="0.2">
      <c r="A1429" s="127"/>
      <c r="B1429" s="127" t="s">
        <v>6513</v>
      </c>
      <c r="C1429" s="130" t="s">
        <v>3544</v>
      </c>
      <c r="Q1429" s="130" t="s">
        <v>3544</v>
      </c>
      <c r="R1429" s="127" t="s">
        <v>6513</v>
      </c>
    </row>
    <row r="1430" spans="1:18" x14ac:dyDescent="0.2">
      <c r="A1430" s="123"/>
      <c r="B1430" s="123" t="s">
        <v>6514</v>
      </c>
      <c r="C1430" s="123" t="s">
        <v>3897</v>
      </c>
      <c r="Q1430" s="123" t="s">
        <v>3897</v>
      </c>
      <c r="R1430" s="123" t="s">
        <v>6514</v>
      </c>
    </row>
    <row r="1431" spans="1:18" x14ac:dyDescent="0.2">
      <c r="A1431" s="127"/>
      <c r="B1431" s="127" t="s">
        <v>6515</v>
      </c>
      <c r="C1431" s="130" t="s">
        <v>1925</v>
      </c>
      <c r="Q1431" s="130" t="s">
        <v>1925</v>
      </c>
      <c r="R1431" s="127" t="s">
        <v>6515</v>
      </c>
    </row>
    <row r="1432" spans="1:18" x14ac:dyDescent="0.2">
      <c r="A1432" s="127"/>
      <c r="B1432" s="127" t="s">
        <v>6516</v>
      </c>
      <c r="C1432" s="130" t="s">
        <v>1131</v>
      </c>
      <c r="Q1432" s="130" t="s">
        <v>1131</v>
      </c>
      <c r="R1432" s="127" t="s">
        <v>6516</v>
      </c>
    </row>
    <row r="1433" spans="1:18" x14ac:dyDescent="0.2">
      <c r="A1433" s="127"/>
      <c r="B1433" s="127" t="s">
        <v>6517</v>
      </c>
      <c r="C1433" s="130" t="s">
        <v>2425</v>
      </c>
      <c r="Q1433" s="130" t="s">
        <v>2425</v>
      </c>
      <c r="R1433" s="127" t="s">
        <v>6517</v>
      </c>
    </row>
    <row r="1434" spans="1:18" x14ac:dyDescent="0.2">
      <c r="A1434" s="127"/>
      <c r="B1434" s="127" t="s">
        <v>6518</v>
      </c>
      <c r="C1434" s="130" t="s">
        <v>3436</v>
      </c>
      <c r="Q1434" s="130" t="s">
        <v>3436</v>
      </c>
      <c r="R1434" s="127" t="s">
        <v>6518</v>
      </c>
    </row>
    <row r="1435" spans="1:18" x14ac:dyDescent="0.2">
      <c r="A1435" s="127"/>
      <c r="B1435" s="127" t="s">
        <v>6519</v>
      </c>
      <c r="C1435" s="130" t="s">
        <v>2246</v>
      </c>
      <c r="Q1435" s="130" t="s">
        <v>2246</v>
      </c>
      <c r="R1435" s="127" t="s">
        <v>6519</v>
      </c>
    </row>
    <row r="1436" spans="1:18" x14ac:dyDescent="0.2">
      <c r="A1436" s="127"/>
      <c r="B1436" s="127" t="s">
        <v>6520</v>
      </c>
      <c r="C1436" s="130" t="s">
        <v>1515</v>
      </c>
      <c r="Q1436" s="130" t="s">
        <v>1515</v>
      </c>
      <c r="R1436" s="127" t="s">
        <v>6520</v>
      </c>
    </row>
    <row r="1437" spans="1:18" x14ac:dyDescent="0.2">
      <c r="A1437" s="127"/>
      <c r="B1437" s="127" t="s">
        <v>6521</v>
      </c>
      <c r="C1437" s="130" t="s">
        <v>3545</v>
      </c>
      <c r="Q1437" s="130" t="s">
        <v>3545</v>
      </c>
      <c r="R1437" s="127" t="s">
        <v>6521</v>
      </c>
    </row>
    <row r="1438" spans="1:18" x14ac:dyDescent="0.2">
      <c r="A1438" s="127"/>
      <c r="B1438" s="127" t="s">
        <v>6522</v>
      </c>
      <c r="C1438" s="130" t="s">
        <v>3795</v>
      </c>
      <c r="Q1438" s="130" t="s">
        <v>3795</v>
      </c>
      <c r="R1438" s="127" t="s">
        <v>6522</v>
      </c>
    </row>
    <row r="1439" spans="1:18" x14ac:dyDescent="0.2">
      <c r="A1439" s="127"/>
      <c r="B1439" s="127" t="s">
        <v>6523</v>
      </c>
      <c r="C1439" s="130" t="s">
        <v>1412</v>
      </c>
      <c r="Q1439" s="130" t="s">
        <v>1412</v>
      </c>
      <c r="R1439" s="127" t="s">
        <v>6523</v>
      </c>
    </row>
    <row r="1440" spans="1:18" x14ac:dyDescent="0.2">
      <c r="A1440" s="127"/>
      <c r="B1440" s="127" t="s">
        <v>6524</v>
      </c>
      <c r="C1440" s="130" t="s">
        <v>864</v>
      </c>
      <c r="Q1440" s="130" t="s">
        <v>864</v>
      </c>
      <c r="R1440" s="127" t="s">
        <v>6524</v>
      </c>
    </row>
    <row r="1441" spans="1:18" x14ac:dyDescent="0.2">
      <c r="A1441" s="123"/>
      <c r="B1441" s="123" t="s">
        <v>6525</v>
      </c>
      <c r="C1441" s="123" t="s">
        <v>3902</v>
      </c>
      <c r="Q1441" s="123" t="s">
        <v>3902</v>
      </c>
      <c r="R1441" s="123" t="s">
        <v>6525</v>
      </c>
    </row>
    <row r="1442" spans="1:18" x14ac:dyDescent="0.2">
      <c r="A1442" s="123"/>
      <c r="B1442" s="123" t="s">
        <v>6526</v>
      </c>
      <c r="C1442" s="123" t="s">
        <v>3002</v>
      </c>
      <c r="Q1442" s="123" t="s">
        <v>3002</v>
      </c>
      <c r="R1442" s="123" t="s">
        <v>6526</v>
      </c>
    </row>
    <row r="1443" spans="1:18" x14ac:dyDescent="0.2">
      <c r="A1443" s="123"/>
      <c r="B1443" s="123" t="s">
        <v>6527</v>
      </c>
      <c r="C1443" s="123" t="s">
        <v>3813</v>
      </c>
      <c r="Q1443" s="123" t="s">
        <v>3813</v>
      </c>
      <c r="R1443" s="123" t="s">
        <v>6527</v>
      </c>
    </row>
    <row r="1444" spans="1:18" x14ac:dyDescent="0.2">
      <c r="A1444" s="123"/>
      <c r="B1444" s="123" t="s">
        <v>6528</v>
      </c>
      <c r="C1444" s="123" t="s">
        <v>1245</v>
      </c>
      <c r="Q1444" s="123" t="s">
        <v>1245</v>
      </c>
      <c r="R1444" s="123" t="s">
        <v>6528</v>
      </c>
    </row>
    <row r="1445" spans="1:18" x14ac:dyDescent="0.2">
      <c r="A1445" s="123"/>
      <c r="B1445" s="123" t="s">
        <v>6529</v>
      </c>
      <c r="C1445" s="123" t="s">
        <v>1778</v>
      </c>
      <c r="Q1445" s="123" t="s">
        <v>1778</v>
      </c>
      <c r="R1445" s="123" t="s">
        <v>6529</v>
      </c>
    </row>
    <row r="1446" spans="1:18" x14ac:dyDescent="0.2">
      <c r="A1446" s="123"/>
      <c r="B1446" s="123" t="s">
        <v>6530</v>
      </c>
      <c r="C1446" s="123" t="s">
        <v>3411</v>
      </c>
      <c r="Q1446" s="123" t="s">
        <v>3411</v>
      </c>
      <c r="R1446" s="123" t="s">
        <v>6530</v>
      </c>
    </row>
    <row r="1447" spans="1:18" x14ac:dyDescent="0.2">
      <c r="A1447" s="127"/>
      <c r="B1447" s="127" t="s">
        <v>6531</v>
      </c>
      <c r="C1447" s="130" t="s">
        <v>4124</v>
      </c>
      <c r="Q1447" s="130" t="s">
        <v>4124</v>
      </c>
      <c r="R1447" s="127" t="s">
        <v>6531</v>
      </c>
    </row>
    <row r="1448" spans="1:18" x14ac:dyDescent="0.2">
      <c r="A1448" s="123"/>
      <c r="B1448" s="123" t="s">
        <v>6532</v>
      </c>
      <c r="C1448" s="123" t="s">
        <v>895</v>
      </c>
      <c r="Q1448" s="123" t="s">
        <v>895</v>
      </c>
      <c r="R1448" s="123" t="s">
        <v>6532</v>
      </c>
    </row>
    <row r="1449" spans="1:18" x14ac:dyDescent="0.2">
      <c r="A1449" s="127"/>
      <c r="B1449" s="127" t="s">
        <v>6533</v>
      </c>
      <c r="C1449" s="130" t="s">
        <v>3252</v>
      </c>
      <c r="Q1449" s="130" t="s">
        <v>3252</v>
      </c>
      <c r="R1449" s="127" t="s">
        <v>6533</v>
      </c>
    </row>
    <row r="1450" spans="1:18" x14ac:dyDescent="0.2">
      <c r="A1450" s="127"/>
      <c r="B1450" s="127" t="s">
        <v>6021</v>
      </c>
      <c r="C1450" s="130" t="s">
        <v>714</v>
      </c>
      <c r="Q1450" s="130" t="s">
        <v>714</v>
      </c>
      <c r="R1450" s="127" t="s">
        <v>6021</v>
      </c>
    </row>
    <row r="1451" spans="1:18" x14ac:dyDescent="0.2">
      <c r="A1451" s="127"/>
      <c r="B1451" s="127" t="s">
        <v>6534</v>
      </c>
      <c r="C1451" s="130" t="s">
        <v>1444</v>
      </c>
      <c r="Q1451" s="130" t="s">
        <v>1444</v>
      </c>
      <c r="R1451" s="127" t="s">
        <v>6534</v>
      </c>
    </row>
    <row r="1452" spans="1:18" x14ac:dyDescent="0.2">
      <c r="A1452" s="127"/>
      <c r="B1452" s="127" t="s">
        <v>6535</v>
      </c>
      <c r="C1452" s="130" t="s">
        <v>3838</v>
      </c>
      <c r="Q1452" s="130" t="s">
        <v>3838</v>
      </c>
      <c r="R1452" s="127" t="s">
        <v>6535</v>
      </c>
    </row>
    <row r="1453" spans="1:18" x14ac:dyDescent="0.2">
      <c r="A1453" s="127"/>
      <c r="B1453" s="127" t="s">
        <v>6536</v>
      </c>
      <c r="C1453" s="130" t="s">
        <v>3827</v>
      </c>
      <c r="Q1453" s="130" t="s">
        <v>3827</v>
      </c>
      <c r="R1453" s="127" t="s">
        <v>6536</v>
      </c>
    </row>
    <row r="1454" spans="1:18" x14ac:dyDescent="0.2">
      <c r="A1454" s="123"/>
      <c r="B1454" s="123" t="s">
        <v>6537</v>
      </c>
      <c r="C1454" s="123" t="s">
        <v>3811</v>
      </c>
      <c r="Q1454" s="123" t="s">
        <v>3811</v>
      </c>
      <c r="R1454" s="123" t="s">
        <v>6537</v>
      </c>
    </row>
    <row r="1455" spans="1:18" x14ac:dyDescent="0.2">
      <c r="A1455" s="127"/>
      <c r="B1455" s="127" t="s">
        <v>6538</v>
      </c>
      <c r="C1455" s="130" t="s">
        <v>888</v>
      </c>
      <c r="Q1455" s="130" t="s">
        <v>888</v>
      </c>
      <c r="R1455" s="127" t="s">
        <v>6538</v>
      </c>
    </row>
    <row r="1456" spans="1:18" x14ac:dyDescent="0.2">
      <c r="A1456" s="127"/>
      <c r="B1456" s="127" t="s">
        <v>6539</v>
      </c>
      <c r="C1456" s="130" t="s">
        <v>2941</v>
      </c>
      <c r="Q1456" s="130" t="s">
        <v>2941</v>
      </c>
      <c r="R1456" s="127" t="s">
        <v>6539</v>
      </c>
    </row>
    <row r="1457" spans="1:18" x14ac:dyDescent="0.2">
      <c r="A1457" s="123"/>
      <c r="B1457" s="123" t="s">
        <v>6540</v>
      </c>
      <c r="C1457" s="123" t="s">
        <v>1232</v>
      </c>
      <c r="Q1457" s="123" t="s">
        <v>1232</v>
      </c>
      <c r="R1457" s="123" t="s">
        <v>6540</v>
      </c>
    </row>
    <row r="1458" spans="1:18" x14ac:dyDescent="0.2">
      <c r="A1458" s="123"/>
      <c r="B1458" s="123" t="s">
        <v>6541</v>
      </c>
      <c r="C1458" s="123" t="s">
        <v>882</v>
      </c>
      <c r="Q1458" s="123" t="s">
        <v>882</v>
      </c>
      <c r="R1458" s="123" t="s">
        <v>6541</v>
      </c>
    </row>
    <row r="1459" spans="1:18" x14ac:dyDescent="0.2">
      <c r="A1459" s="123"/>
      <c r="B1459" s="123" t="s">
        <v>6542</v>
      </c>
      <c r="C1459" s="123" t="s">
        <v>3692</v>
      </c>
      <c r="Q1459" s="123" t="s">
        <v>3692</v>
      </c>
      <c r="R1459" s="123" t="s">
        <v>6542</v>
      </c>
    </row>
    <row r="1460" spans="1:18" x14ac:dyDescent="0.2">
      <c r="A1460" s="127"/>
      <c r="B1460" s="127" t="s">
        <v>6543</v>
      </c>
      <c r="C1460" s="130" t="s">
        <v>3039</v>
      </c>
      <c r="Q1460" s="130" t="s">
        <v>3039</v>
      </c>
      <c r="R1460" s="127" t="s">
        <v>6543</v>
      </c>
    </row>
    <row r="1461" spans="1:18" x14ac:dyDescent="0.2">
      <c r="A1461" s="127"/>
      <c r="B1461" s="127" t="s">
        <v>6544</v>
      </c>
      <c r="C1461" s="130" t="s">
        <v>881</v>
      </c>
      <c r="Q1461" s="130" t="s">
        <v>881</v>
      </c>
      <c r="R1461" s="127" t="s">
        <v>6544</v>
      </c>
    </row>
    <row r="1462" spans="1:18" x14ac:dyDescent="0.2">
      <c r="A1462" s="127"/>
      <c r="B1462" s="127" t="s">
        <v>6545</v>
      </c>
      <c r="C1462" s="130" t="s">
        <v>769</v>
      </c>
      <c r="Q1462" s="130" t="s">
        <v>769</v>
      </c>
      <c r="R1462" s="127" t="s">
        <v>6545</v>
      </c>
    </row>
    <row r="1463" spans="1:18" x14ac:dyDescent="0.2">
      <c r="A1463" s="123"/>
      <c r="B1463" s="123" t="s">
        <v>6546</v>
      </c>
      <c r="C1463" s="123" t="s">
        <v>2283</v>
      </c>
      <c r="Q1463" s="123" t="s">
        <v>2283</v>
      </c>
      <c r="R1463" s="123" t="s">
        <v>6546</v>
      </c>
    </row>
    <row r="1464" spans="1:18" x14ac:dyDescent="0.2">
      <c r="A1464" s="123"/>
      <c r="B1464" s="123" t="s">
        <v>1739</v>
      </c>
      <c r="C1464" s="123" t="s">
        <v>1740</v>
      </c>
      <c r="Q1464" s="123" t="s">
        <v>1740</v>
      </c>
      <c r="R1464" s="123" t="s">
        <v>1739</v>
      </c>
    </row>
    <row r="1465" spans="1:18" x14ac:dyDescent="0.2">
      <c r="A1465" s="127"/>
      <c r="B1465" s="127" t="s">
        <v>2138</v>
      </c>
      <c r="C1465" s="130" t="s">
        <v>2139</v>
      </c>
      <c r="Q1465" s="130" t="s">
        <v>2139</v>
      </c>
      <c r="R1465" s="127" t="s">
        <v>2138</v>
      </c>
    </row>
    <row r="1466" spans="1:18" x14ac:dyDescent="0.2">
      <c r="A1466" s="127"/>
      <c r="B1466" s="127" t="s">
        <v>6547</v>
      </c>
      <c r="C1466" s="130" t="s">
        <v>2202</v>
      </c>
      <c r="Q1466" s="130" t="s">
        <v>2202</v>
      </c>
      <c r="R1466" s="127" t="s">
        <v>6547</v>
      </c>
    </row>
    <row r="1467" spans="1:18" x14ac:dyDescent="0.2">
      <c r="A1467" s="123"/>
      <c r="B1467" s="123" t="s">
        <v>6548</v>
      </c>
      <c r="C1467" s="123" t="s">
        <v>3947</v>
      </c>
      <c r="Q1467" s="123" t="s">
        <v>3947</v>
      </c>
      <c r="R1467" s="123" t="s">
        <v>6548</v>
      </c>
    </row>
    <row r="1468" spans="1:18" x14ac:dyDescent="0.2">
      <c r="A1468" s="123"/>
      <c r="B1468" s="123" t="s">
        <v>6549</v>
      </c>
      <c r="C1468" s="123" t="s">
        <v>859</v>
      </c>
      <c r="Q1468" s="123" t="s">
        <v>859</v>
      </c>
      <c r="R1468" s="123" t="s">
        <v>6549</v>
      </c>
    </row>
    <row r="1469" spans="1:18" x14ac:dyDescent="0.2">
      <c r="A1469" s="127"/>
      <c r="B1469" s="127" t="s">
        <v>6550</v>
      </c>
      <c r="C1469" s="130" t="s">
        <v>1769</v>
      </c>
      <c r="Q1469" s="130" t="s">
        <v>1769</v>
      </c>
      <c r="R1469" s="127" t="s">
        <v>6550</v>
      </c>
    </row>
    <row r="1470" spans="1:18" x14ac:dyDescent="0.2">
      <c r="A1470" s="127"/>
      <c r="B1470" s="127" t="s">
        <v>6551</v>
      </c>
      <c r="C1470" s="130" t="s">
        <v>2313</v>
      </c>
      <c r="Q1470" s="130" t="s">
        <v>2313</v>
      </c>
      <c r="R1470" s="127" t="s">
        <v>6551</v>
      </c>
    </row>
    <row r="1471" spans="1:18" x14ac:dyDescent="0.2">
      <c r="A1471" s="127"/>
      <c r="B1471" s="127" t="s">
        <v>6552</v>
      </c>
      <c r="C1471" s="130" t="s">
        <v>3483</v>
      </c>
      <c r="Q1471" s="130" t="s">
        <v>3483</v>
      </c>
      <c r="R1471" s="127" t="s">
        <v>6552</v>
      </c>
    </row>
    <row r="1472" spans="1:18" x14ac:dyDescent="0.2">
      <c r="A1472" s="127"/>
      <c r="B1472" s="127" t="s">
        <v>6517</v>
      </c>
      <c r="C1472" s="130" t="s">
        <v>2426</v>
      </c>
      <c r="Q1472" s="130" t="s">
        <v>2426</v>
      </c>
      <c r="R1472" s="127" t="s">
        <v>6517</v>
      </c>
    </row>
    <row r="1473" spans="1:18" x14ac:dyDescent="0.2">
      <c r="A1473" s="127"/>
      <c r="B1473" s="127" t="s">
        <v>6553</v>
      </c>
      <c r="C1473" s="130" t="s">
        <v>1451</v>
      </c>
      <c r="Q1473" s="130" t="s">
        <v>1451</v>
      </c>
      <c r="R1473" s="127" t="s">
        <v>6553</v>
      </c>
    </row>
    <row r="1474" spans="1:18" x14ac:dyDescent="0.2">
      <c r="A1474" s="127"/>
      <c r="B1474" s="127" t="s">
        <v>6554</v>
      </c>
      <c r="C1474" s="130" t="s">
        <v>1918</v>
      </c>
      <c r="Q1474" s="130" t="s">
        <v>1918</v>
      </c>
      <c r="R1474" s="127" t="s">
        <v>6554</v>
      </c>
    </row>
    <row r="1475" spans="1:18" x14ac:dyDescent="0.2">
      <c r="A1475" s="127"/>
      <c r="B1475" s="127" t="s">
        <v>6555</v>
      </c>
      <c r="C1475" s="130" t="s">
        <v>2998</v>
      </c>
      <c r="Q1475" s="130" t="s">
        <v>2998</v>
      </c>
      <c r="R1475" s="127" t="s">
        <v>6555</v>
      </c>
    </row>
    <row r="1476" spans="1:18" x14ac:dyDescent="0.2">
      <c r="A1476" s="127"/>
      <c r="B1476" s="127" t="s">
        <v>6556</v>
      </c>
      <c r="C1476" s="130" t="s">
        <v>2268</v>
      </c>
      <c r="Q1476" s="130" t="s">
        <v>2268</v>
      </c>
      <c r="R1476" s="127" t="s">
        <v>6556</v>
      </c>
    </row>
    <row r="1477" spans="1:18" x14ac:dyDescent="0.2">
      <c r="A1477" s="127"/>
      <c r="B1477" s="127" t="s">
        <v>1741</v>
      </c>
      <c r="C1477" s="130" t="s">
        <v>1742</v>
      </c>
      <c r="Q1477" s="130" t="s">
        <v>1742</v>
      </c>
      <c r="R1477" s="127" t="s">
        <v>1741</v>
      </c>
    </row>
    <row r="1478" spans="1:18" x14ac:dyDescent="0.2">
      <c r="A1478" s="127"/>
      <c r="B1478" s="127" t="s">
        <v>6557</v>
      </c>
      <c r="C1478" s="130" t="s">
        <v>1785</v>
      </c>
      <c r="Q1478" s="130" t="s">
        <v>1785</v>
      </c>
      <c r="R1478" s="127" t="s">
        <v>6557</v>
      </c>
    </row>
    <row r="1479" spans="1:18" x14ac:dyDescent="0.2">
      <c r="A1479" s="127"/>
      <c r="B1479" s="127" t="s">
        <v>6558</v>
      </c>
      <c r="C1479" s="130" t="s">
        <v>2063</v>
      </c>
      <c r="Q1479" s="130" t="s">
        <v>2063</v>
      </c>
      <c r="R1479" s="127" t="s">
        <v>6558</v>
      </c>
    </row>
    <row r="1480" spans="1:18" x14ac:dyDescent="0.2">
      <c r="A1480" s="127"/>
      <c r="B1480" s="127" t="s">
        <v>6559</v>
      </c>
      <c r="C1480" s="130" t="s">
        <v>2949</v>
      </c>
      <c r="Q1480" s="130" t="s">
        <v>2949</v>
      </c>
      <c r="R1480" s="127" t="s">
        <v>6559</v>
      </c>
    </row>
    <row r="1481" spans="1:18" x14ac:dyDescent="0.2">
      <c r="A1481" s="127"/>
      <c r="B1481" s="127" t="s">
        <v>6560</v>
      </c>
      <c r="C1481" s="130" t="s">
        <v>2951</v>
      </c>
      <c r="Q1481" s="130" t="s">
        <v>2951</v>
      </c>
      <c r="R1481" s="127" t="s">
        <v>6560</v>
      </c>
    </row>
    <row r="1482" spans="1:18" x14ac:dyDescent="0.2">
      <c r="A1482" s="127"/>
      <c r="B1482" s="127" t="s">
        <v>6561</v>
      </c>
      <c r="C1482" s="130" t="s">
        <v>3989</v>
      </c>
      <c r="Q1482" s="130" t="s">
        <v>3989</v>
      </c>
      <c r="R1482" s="127" t="s">
        <v>6561</v>
      </c>
    </row>
    <row r="1483" spans="1:18" x14ac:dyDescent="0.2">
      <c r="A1483" s="127"/>
      <c r="B1483" s="127" t="s">
        <v>6562</v>
      </c>
      <c r="C1483" s="130" t="s">
        <v>4037</v>
      </c>
      <c r="Q1483" s="130" t="s">
        <v>4037</v>
      </c>
      <c r="R1483" s="127" t="s">
        <v>6562</v>
      </c>
    </row>
    <row r="1484" spans="1:18" x14ac:dyDescent="0.2">
      <c r="A1484" s="127"/>
      <c r="B1484" s="127" t="s">
        <v>6563</v>
      </c>
      <c r="C1484" s="130" t="s">
        <v>868</v>
      </c>
      <c r="Q1484" s="130" t="s">
        <v>868</v>
      </c>
      <c r="R1484" s="127" t="s">
        <v>6563</v>
      </c>
    </row>
    <row r="1485" spans="1:18" x14ac:dyDescent="0.2">
      <c r="A1485" s="127"/>
      <c r="B1485" s="127" t="s">
        <v>6564</v>
      </c>
      <c r="C1485" s="130" t="s">
        <v>2989</v>
      </c>
      <c r="Q1485" s="130" t="s">
        <v>2989</v>
      </c>
      <c r="R1485" s="127" t="s">
        <v>6564</v>
      </c>
    </row>
    <row r="1486" spans="1:18" x14ac:dyDescent="0.2">
      <c r="A1486" s="127"/>
      <c r="B1486" s="127" t="s">
        <v>6565</v>
      </c>
      <c r="C1486" s="130" t="s">
        <v>3000</v>
      </c>
      <c r="Q1486" s="130" t="s">
        <v>3000</v>
      </c>
      <c r="R1486" s="127" t="s">
        <v>6565</v>
      </c>
    </row>
    <row r="1487" spans="1:18" x14ac:dyDescent="0.2">
      <c r="A1487" s="127"/>
      <c r="B1487" s="127" t="s">
        <v>6566</v>
      </c>
      <c r="C1487" s="130" t="s">
        <v>3490</v>
      </c>
      <c r="Q1487" s="130" t="s">
        <v>3490</v>
      </c>
      <c r="R1487" s="127" t="s">
        <v>6566</v>
      </c>
    </row>
    <row r="1488" spans="1:18" x14ac:dyDescent="0.2">
      <c r="A1488" s="127"/>
      <c r="B1488" s="127" t="s">
        <v>6567</v>
      </c>
      <c r="C1488" s="130" t="s">
        <v>4352</v>
      </c>
      <c r="Q1488" s="130" t="s">
        <v>4352</v>
      </c>
      <c r="R1488" s="127" t="s">
        <v>6567</v>
      </c>
    </row>
    <row r="1489" spans="1:18" x14ac:dyDescent="0.2">
      <c r="A1489" s="127"/>
      <c r="B1489" s="127" t="s">
        <v>6568</v>
      </c>
      <c r="C1489" s="130" t="s">
        <v>1795</v>
      </c>
      <c r="Q1489" s="130" t="s">
        <v>1795</v>
      </c>
      <c r="R1489" s="127" t="s">
        <v>6568</v>
      </c>
    </row>
    <row r="1490" spans="1:18" x14ac:dyDescent="0.2">
      <c r="A1490" s="127"/>
      <c r="B1490" s="127" t="s">
        <v>6569</v>
      </c>
      <c r="C1490" s="130" t="s">
        <v>883</v>
      </c>
      <c r="Q1490" s="130" t="s">
        <v>883</v>
      </c>
      <c r="R1490" s="127" t="s">
        <v>6569</v>
      </c>
    </row>
    <row r="1491" spans="1:18" x14ac:dyDescent="0.2">
      <c r="A1491" s="127"/>
      <c r="B1491" s="127" t="s">
        <v>6570</v>
      </c>
      <c r="C1491" s="130" t="s">
        <v>1272</v>
      </c>
      <c r="Q1491" s="130" t="s">
        <v>1272</v>
      </c>
      <c r="R1491" s="127" t="s">
        <v>6570</v>
      </c>
    </row>
    <row r="1492" spans="1:18" x14ac:dyDescent="0.2">
      <c r="A1492" s="127"/>
      <c r="B1492" s="127" t="s">
        <v>6571</v>
      </c>
      <c r="C1492" s="130" t="s">
        <v>2119</v>
      </c>
      <c r="Q1492" s="130" t="s">
        <v>2119</v>
      </c>
      <c r="R1492" s="127" t="s">
        <v>6571</v>
      </c>
    </row>
    <row r="1493" spans="1:18" x14ac:dyDescent="0.2">
      <c r="A1493" s="123"/>
      <c r="B1493" s="123" t="s">
        <v>6572</v>
      </c>
      <c r="C1493" s="123" t="s">
        <v>3866</v>
      </c>
      <c r="Q1493" s="123" t="s">
        <v>3866</v>
      </c>
      <c r="R1493" s="123" t="s">
        <v>6572</v>
      </c>
    </row>
    <row r="1494" spans="1:18" x14ac:dyDescent="0.2">
      <c r="A1494" s="123"/>
      <c r="B1494" s="123" t="s">
        <v>1329</v>
      </c>
      <c r="C1494" s="123" t="s">
        <v>1330</v>
      </c>
      <c r="Q1494" s="123" t="s">
        <v>1330</v>
      </c>
      <c r="R1494" s="123" t="s">
        <v>1329</v>
      </c>
    </row>
    <row r="1495" spans="1:18" x14ac:dyDescent="0.2">
      <c r="A1495" s="123"/>
      <c r="B1495" s="123" t="s">
        <v>6573</v>
      </c>
      <c r="C1495" s="123" t="s">
        <v>1290</v>
      </c>
      <c r="Q1495" s="123" t="s">
        <v>1290</v>
      </c>
      <c r="R1495" s="123" t="s">
        <v>6573</v>
      </c>
    </row>
    <row r="1496" spans="1:18" x14ac:dyDescent="0.2">
      <c r="A1496" s="123"/>
      <c r="B1496" s="123" t="s">
        <v>6574</v>
      </c>
      <c r="C1496" s="123" t="s">
        <v>2327</v>
      </c>
      <c r="Q1496" s="123" t="s">
        <v>2327</v>
      </c>
      <c r="R1496" s="123" t="s">
        <v>6574</v>
      </c>
    </row>
    <row r="1497" spans="1:18" x14ac:dyDescent="0.2">
      <c r="A1497" s="123"/>
      <c r="B1497" s="123" t="s">
        <v>6575</v>
      </c>
      <c r="C1497" s="123" t="s">
        <v>3963</v>
      </c>
      <c r="Q1497" s="123" t="s">
        <v>3963</v>
      </c>
      <c r="R1497" s="123" t="s">
        <v>6575</v>
      </c>
    </row>
    <row r="1498" spans="1:18" x14ac:dyDescent="0.2">
      <c r="A1498" s="127"/>
      <c r="B1498" s="127" t="s">
        <v>6576</v>
      </c>
      <c r="C1498" s="130" t="s">
        <v>4120</v>
      </c>
      <c r="Q1498" s="130" t="s">
        <v>4120</v>
      </c>
      <c r="R1498" s="127" t="s">
        <v>6576</v>
      </c>
    </row>
    <row r="1499" spans="1:18" x14ac:dyDescent="0.2">
      <c r="A1499" s="127"/>
      <c r="B1499" s="127" t="s">
        <v>6577</v>
      </c>
      <c r="C1499" s="130" t="s">
        <v>4023</v>
      </c>
      <c r="Q1499" s="130" t="s">
        <v>4023</v>
      </c>
      <c r="R1499" s="127" t="s">
        <v>6577</v>
      </c>
    </row>
    <row r="1500" spans="1:18" x14ac:dyDescent="0.2">
      <c r="A1500" s="123"/>
      <c r="B1500" s="123" t="s">
        <v>6578</v>
      </c>
      <c r="C1500" s="123" t="s">
        <v>3546</v>
      </c>
      <c r="Q1500" s="123" t="s">
        <v>3546</v>
      </c>
      <c r="R1500" s="123" t="s">
        <v>6578</v>
      </c>
    </row>
    <row r="1501" spans="1:18" x14ac:dyDescent="0.2">
      <c r="A1501" s="127"/>
      <c r="B1501" s="127" t="s">
        <v>6579</v>
      </c>
      <c r="C1501" s="130" t="s">
        <v>2187</v>
      </c>
      <c r="Q1501" s="130" t="s">
        <v>2187</v>
      </c>
      <c r="R1501" s="127" t="s">
        <v>6579</v>
      </c>
    </row>
    <row r="1502" spans="1:18" x14ac:dyDescent="0.2">
      <c r="A1502" s="127"/>
      <c r="B1502" s="127" t="s">
        <v>6580</v>
      </c>
      <c r="C1502" s="130" t="s">
        <v>1636</v>
      </c>
      <c r="Q1502" s="130" t="s">
        <v>1636</v>
      </c>
      <c r="R1502" s="127" t="s">
        <v>6580</v>
      </c>
    </row>
    <row r="1503" spans="1:18" x14ac:dyDescent="0.2">
      <c r="A1503" s="127"/>
      <c r="B1503" s="127" t="s">
        <v>6581</v>
      </c>
      <c r="C1503" s="130" t="s">
        <v>1809</v>
      </c>
      <c r="Q1503" s="130" t="s">
        <v>1809</v>
      </c>
      <c r="R1503" s="127" t="s">
        <v>6581</v>
      </c>
    </row>
    <row r="1504" spans="1:18" x14ac:dyDescent="0.2">
      <c r="A1504" s="123"/>
      <c r="B1504" s="123" t="s">
        <v>6583</v>
      </c>
      <c r="C1504" s="123" t="s">
        <v>6582</v>
      </c>
      <c r="Q1504" s="123" t="s">
        <v>6582</v>
      </c>
      <c r="R1504" s="123" t="s">
        <v>6583</v>
      </c>
    </row>
    <row r="1505" spans="1:18" x14ac:dyDescent="0.2">
      <c r="A1505" s="127"/>
      <c r="B1505" s="127" t="s">
        <v>6585</v>
      </c>
      <c r="C1505" s="130" t="s">
        <v>6584</v>
      </c>
      <c r="Q1505" s="130" t="s">
        <v>6584</v>
      </c>
      <c r="R1505" s="127" t="s">
        <v>6585</v>
      </c>
    </row>
    <row r="1506" spans="1:18" x14ac:dyDescent="0.2">
      <c r="A1506" s="123"/>
      <c r="B1506" s="123" t="s">
        <v>6587</v>
      </c>
      <c r="C1506" s="123" t="s">
        <v>6586</v>
      </c>
      <c r="Q1506" s="123" t="s">
        <v>6586</v>
      </c>
      <c r="R1506" s="123" t="s">
        <v>6587</v>
      </c>
    </row>
    <row r="1507" spans="1:18" x14ac:dyDescent="0.2">
      <c r="A1507" s="127"/>
      <c r="B1507" s="127" t="s">
        <v>6589</v>
      </c>
      <c r="C1507" s="130" t="s">
        <v>6588</v>
      </c>
      <c r="Q1507" s="130" t="s">
        <v>6588</v>
      </c>
      <c r="R1507" s="127" t="s">
        <v>6589</v>
      </c>
    </row>
    <row r="1508" spans="1:18" x14ac:dyDescent="0.2">
      <c r="A1508" s="123"/>
      <c r="B1508" s="123" t="s">
        <v>6591</v>
      </c>
      <c r="C1508" s="123" t="s">
        <v>6590</v>
      </c>
      <c r="Q1508" s="123" t="s">
        <v>6590</v>
      </c>
      <c r="R1508" s="123" t="s">
        <v>6591</v>
      </c>
    </row>
    <row r="1509" spans="1:18" x14ac:dyDescent="0.2">
      <c r="A1509" s="127"/>
      <c r="B1509" s="127" t="s">
        <v>6593</v>
      </c>
      <c r="C1509" s="130" t="s">
        <v>6592</v>
      </c>
      <c r="Q1509" s="130" t="s">
        <v>6592</v>
      </c>
      <c r="R1509" s="127" t="s">
        <v>6593</v>
      </c>
    </row>
    <row r="1510" spans="1:18" x14ac:dyDescent="0.2">
      <c r="A1510" s="123"/>
      <c r="B1510" s="123" t="s">
        <v>6595</v>
      </c>
      <c r="C1510" s="123" t="s">
        <v>6594</v>
      </c>
      <c r="Q1510" s="123" t="s">
        <v>6594</v>
      </c>
      <c r="R1510" s="123" t="s">
        <v>6595</v>
      </c>
    </row>
    <row r="1511" spans="1:18" x14ac:dyDescent="0.2">
      <c r="A1511" s="123"/>
      <c r="B1511" s="123" t="s">
        <v>6597</v>
      </c>
      <c r="C1511" s="123" t="s">
        <v>6596</v>
      </c>
      <c r="Q1511" s="123" t="s">
        <v>6596</v>
      </c>
      <c r="R1511" s="123" t="s">
        <v>6597</v>
      </c>
    </row>
    <row r="1512" spans="1:18" x14ac:dyDescent="0.2">
      <c r="A1512" s="127"/>
      <c r="B1512" s="127" t="s">
        <v>6599</v>
      </c>
      <c r="C1512" s="130" t="s">
        <v>6598</v>
      </c>
      <c r="Q1512" s="130" t="s">
        <v>6598</v>
      </c>
      <c r="R1512" s="127" t="s">
        <v>6599</v>
      </c>
    </row>
    <row r="1513" spans="1:18" x14ac:dyDescent="0.2">
      <c r="A1513" s="127"/>
      <c r="B1513" s="127" t="s">
        <v>6601</v>
      </c>
      <c r="C1513" s="130" t="s">
        <v>6600</v>
      </c>
      <c r="Q1513" s="130" t="s">
        <v>6600</v>
      </c>
      <c r="R1513" s="127" t="s">
        <v>6601</v>
      </c>
    </row>
    <row r="1514" spans="1:18" x14ac:dyDescent="0.2">
      <c r="A1514" s="123"/>
      <c r="B1514" s="123" t="s">
        <v>6603</v>
      </c>
      <c r="C1514" s="123" t="s">
        <v>6602</v>
      </c>
      <c r="Q1514" s="123" t="s">
        <v>6602</v>
      </c>
      <c r="R1514" s="123" t="s">
        <v>6603</v>
      </c>
    </row>
    <row r="1515" spans="1:18" x14ac:dyDescent="0.2">
      <c r="A1515" s="127"/>
      <c r="B1515" s="127" t="s">
        <v>6605</v>
      </c>
      <c r="C1515" s="130" t="s">
        <v>6604</v>
      </c>
      <c r="Q1515" s="130" t="s">
        <v>6604</v>
      </c>
      <c r="R1515" s="127" t="s">
        <v>6605</v>
      </c>
    </row>
    <row r="1516" spans="1:18" x14ac:dyDescent="0.2">
      <c r="A1516" s="123"/>
      <c r="B1516" s="123" t="s">
        <v>6607</v>
      </c>
      <c r="C1516" s="123" t="s">
        <v>6606</v>
      </c>
      <c r="Q1516" s="123" t="s">
        <v>6606</v>
      </c>
      <c r="R1516" s="123" t="s">
        <v>6607</v>
      </c>
    </row>
    <row r="1517" spans="1:18" x14ac:dyDescent="0.2">
      <c r="A1517" s="123"/>
      <c r="B1517" s="123" t="s">
        <v>6609</v>
      </c>
      <c r="C1517" s="123" t="s">
        <v>6608</v>
      </c>
      <c r="Q1517" s="123" t="s">
        <v>6608</v>
      </c>
      <c r="R1517" s="123" t="s">
        <v>6609</v>
      </c>
    </row>
    <row r="1518" spans="1:18" x14ac:dyDescent="0.2">
      <c r="A1518" s="123"/>
      <c r="B1518" s="123" t="s">
        <v>6611</v>
      </c>
      <c r="C1518" s="123" t="s">
        <v>6610</v>
      </c>
      <c r="Q1518" s="123" t="s">
        <v>6610</v>
      </c>
      <c r="R1518" s="123" t="s">
        <v>6611</v>
      </c>
    </row>
    <row r="1519" spans="1:18" x14ac:dyDescent="0.2">
      <c r="A1519" s="123"/>
      <c r="B1519" s="123" t="s">
        <v>6613</v>
      </c>
      <c r="C1519" s="123" t="s">
        <v>6612</v>
      </c>
      <c r="Q1519" s="123" t="s">
        <v>6612</v>
      </c>
      <c r="R1519" s="123" t="s">
        <v>6613</v>
      </c>
    </row>
    <row r="1520" spans="1:18" x14ac:dyDescent="0.2">
      <c r="A1520" s="123"/>
      <c r="B1520" s="123" t="s">
        <v>6615</v>
      </c>
      <c r="C1520" s="123" t="s">
        <v>6614</v>
      </c>
      <c r="Q1520" s="123" t="s">
        <v>6614</v>
      </c>
      <c r="R1520" s="123" t="s">
        <v>6615</v>
      </c>
    </row>
    <row r="1521" spans="1:18" x14ac:dyDescent="0.2">
      <c r="A1521" s="127"/>
      <c r="B1521" s="127" t="s">
        <v>6617</v>
      </c>
      <c r="C1521" s="130" t="s">
        <v>6616</v>
      </c>
      <c r="Q1521" s="130" t="s">
        <v>6616</v>
      </c>
      <c r="R1521" s="127" t="s">
        <v>6617</v>
      </c>
    </row>
    <row r="1522" spans="1:18" x14ac:dyDescent="0.2">
      <c r="A1522" s="127"/>
      <c r="B1522" s="127" t="s">
        <v>6619</v>
      </c>
      <c r="C1522" s="130" t="s">
        <v>6618</v>
      </c>
      <c r="Q1522" s="130" t="s">
        <v>6618</v>
      </c>
      <c r="R1522" s="127" t="s">
        <v>6619</v>
      </c>
    </row>
    <row r="1523" spans="1:18" x14ac:dyDescent="0.2">
      <c r="A1523" s="127"/>
      <c r="B1523" s="127" t="s">
        <v>6620</v>
      </c>
      <c r="C1523" s="130" t="s">
        <v>2113</v>
      </c>
      <c r="Q1523" s="130" t="s">
        <v>2113</v>
      </c>
      <c r="R1523" s="127" t="s">
        <v>6620</v>
      </c>
    </row>
    <row r="1524" spans="1:18" x14ac:dyDescent="0.2">
      <c r="A1524" s="127"/>
      <c r="B1524" s="127" t="s">
        <v>6622</v>
      </c>
      <c r="C1524" s="130" t="s">
        <v>6621</v>
      </c>
      <c r="Q1524" s="130" t="s">
        <v>6621</v>
      </c>
      <c r="R1524" s="127" t="s">
        <v>6622</v>
      </c>
    </row>
    <row r="1525" spans="1:18" x14ac:dyDescent="0.2">
      <c r="A1525" s="127"/>
      <c r="B1525" s="127" t="s">
        <v>6624</v>
      </c>
      <c r="C1525" s="130" t="s">
        <v>6623</v>
      </c>
      <c r="Q1525" s="130" t="s">
        <v>6623</v>
      </c>
      <c r="R1525" s="127" t="s">
        <v>6624</v>
      </c>
    </row>
    <row r="1526" spans="1:18" x14ac:dyDescent="0.2">
      <c r="A1526" s="127"/>
      <c r="B1526" s="127" t="s">
        <v>6626</v>
      </c>
      <c r="C1526" s="130" t="s">
        <v>6625</v>
      </c>
      <c r="Q1526" s="130" t="s">
        <v>6625</v>
      </c>
      <c r="R1526" s="127" t="s">
        <v>6626</v>
      </c>
    </row>
    <row r="1527" spans="1:18" x14ac:dyDescent="0.2">
      <c r="A1527" s="127"/>
      <c r="B1527" s="127" t="s">
        <v>6628</v>
      </c>
      <c r="C1527" s="130" t="s">
        <v>6627</v>
      </c>
      <c r="Q1527" s="130" t="s">
        <v>6627</v>
      </c>
      <c r="R1527" s="127" t="s">
        <v>6628</v>
      </c>
    </row>
    <row r="1528" spans="1:18" x14ac:dyDescent="0.2">
      <c r="A1528" s="123"/>
      <c r="B1528" s="123" t="s">
        <v>6630</v>
      </c>
      <c r="C1528" s="123" t="s">
        <v>6629</v>
      </c>
      <c r="Q1528" s="123" t="s">
        <v>6629</v>
      </c>
      <c r="R1528" s="123" t="s">
        <v>6630</v>
      </c>
    </row>
    <row r="1529" spans="1:18" x14ac:dyDescent="0.2">
      <c r="A1529" s="127"/>
      <c r="B1529" s="127" t="s">
        <v>6631</v>
      </c>
      <c r="C1529" s="130" t="s">
        <v>2123</v>
      </c>
      <c r="Q1529" s="130" t="s">
        <v>2123</v>
      </c>
      <c r="R1529" s="127" t="s">
        <v>6631</v>
      </c>
    </row>
    <row r="1530" spans="1:18" x14ac:dyDescent="0.2">
      <c r="A1530" s="123"/>
      <c r="B1530" s="123" t="s">
        <v>6632</v>
      </c>
      <c r="C1530" s="123" t="s">
        <v>1531</v>
      </c>
      <c r="Q1530" s="123" t="s">
        <v>1531</v>
      </c>
      <c r="R1530" s="123" t="s">
        <v>6632</v>
      </c>
    </row>
    <row r="1531" spans="1:18" x14ac:dyDescent="0.2">
      <c r="A1531" s="127"/>
      <c r="B1531" s="127" t="s">
        <v>6633</v>
      </c>
      <c r="C1531" s="130" t="s">
        <v>2161</v>
      </c>
      <c r="Q1531" s="130" t="s">
        <v>2161</v>
      </c>
      <c r="R1531" s="127" t="s">
        <v>6633</v>
      </c>
    </row>
    <row r="1532" spans="1:18" x14ac:dyDescent="0.2">
      <c r="A1532" s="123"/>
      <c r="B1532" s="123" t="s">
        <v>6635</v>
      </c>
      <c r="C1532" s="123" t="s">
        <v>6634</v>
      </c>
      <c r="Q1532" s="123" t="s">
        <v>6634</v>
      </c>
      <c r="R1532" s="123" t="s">
        <v>6635</v>
      </c>
    </row>
    <row r="1533" spans="1:18" x14ac:dyDescent="0.2">
      <c r="A1533" s="123"/>
      <c r="B1533" s="123" t="s">
        <v>6637</v>
      </c>
      <c r="C1533" s="123" t="s">
        <v>6636</v>
      </c>
      <c r="Q1533" s="123" t="s">
        <v>6636</v>
      </c>
      <c r="R1533" s="123" t="s">
        <v>6637</v>
      </c>
    </row>
    <row r="1534" spans="1:18" x14ac:dyDescent="0.2">
      <c r="A1534" s="127"/>
      <c r="B1534" s="127" t="s">
        <v>6639</v>
      </c>
      <c r="C1534" s="130" t="s">
        <v>6638</v>
      </c>
      <c r="Q1534" s="130" t="s">
        <v>6638</v>
      </c>
      <c r="R1534" s="127" t="s">
        <v>6639</v>
      </c>
    </row>
    <row r="1535" spans="1:18" x14ac:dyDescent="0.2">
      <c r="A1535" s="131"/>
      <c r="B1535" s="127" t="s">
        <v>6641</v>
      </c>
      <c r="C1535" s="130" t="s">
        <v>6640</v>
      </c>
      <c r="Q1535" s="130" t="s">
        <v>6640</v>
      </c>
      <c r="R1535" s="127" t="s">
        <v>6641</v>
      </c>
    </row>
    <row r="1536" spans="1:18" x14ac:dyDescent="0.2">
      <c r="A1536" s="127"/>
      <c r="B1536" s="127" t="s">
        <v>6643</v>
      </c>
      <c r="C1536" s="130" t="s">
        <v>6642</v>
      </c>
      <c r="Q1536" s="130" t="s">
        <v>6642</v>
      </c>
      <c r="R1536" s="127" t="s">
        <v>6643</v>
      </c>
    </row>
    <row r="1537" spans="1:18" x14ac:dyDescent="0.2">
      <c r="A1537" s="127"/>
      <c r="B1537" s="127" t="s">
        <v>6644</v>
      </c>
      <c r="C1537" s="130" t="s">
        <v>1533</v>
      </c>
      <c r="Q1537" s="130" t="s">
        <v>1533</v>
      </c>
      <c r="R1537" s="127" t="s">
        <v>6644</v>
      </c>
    </row>
    <row r="1538" spans="1:18" x14ac:dyDescent="0.2">
      <c r="A1538" s="127"/>
      <c r="B1538" s="127" t="s">
        <v>6645</v>
      </c>
      <c r="C1538" s="130" t="s">
        <v>1532</v>
      </c>
      <c r="Q1538" s="130" t="s">
        <v>1532</v>
      </c>
      <c r="R1538" s="127" t="s">
        <v>6645</v>
      </c>
    </row>
    <row r="1539" spans="1:18" x14ac:dyDescent="0.2">
      <c r="A1539" s="127"/>
      <c r="B1539" s="127" t="s">
        <v>6646</v>
      </c>
      <c r="C1539" s="130" t="s">
        <v>2383</v>
      </c>
      <c r="Q1539" s="130" t="s">
        <v>2383</v>
      </c>
      <c r="R1539" s="127" t="s">
        <v>6646</v>
      </c>
    </row>
    <row r="1540" spans="1:18" x14ac:dyDescent="0.2">
      <c r="A1540" s="127"/>
      <c r="B1540" s="127" t="s">
        <v>6647</v>
      </c>
      <c r="C1540" s="130" t="s">
        <v>1534</v>
      </c>
      <c r="Q1540" s="130" t="s">
        <v>1534</v>
      </c>
      <c r="R1540" s="127" t="s">
        <v>6647</v>
      </c>
    </row>
    <row r="1541" spans="1:18" x14ac:dyDescent="0.2">
      <c r="A1541" s="123"/>
      <c r="B1541" s="123" t="s">
        <v>6648</v>
      </c>
      <c r="C1541" s="123" t="s">
        <v>3093</v>
      </c>
      <c r="Q1541" s="123" t="s">
        <v>3093</v>
      </c>
      <c r="R1541" s="123" t="s">
        <v>6648</v>
      </c>
    </row>
    <row r="1542" spans="1:18" x14ac:dyDescent="0.2">
      <c r="A1542" s="127"/>
      <c r="B1542" s="127" t="s">
        <v>6649</v>
      </c>
      <c r="C1542" s="130" t="s">
        <v>1637</v>
      </c>
      <c r="Q1542" s="130" t="s">
        <v>1637</v>
      </c>
      <c r="R1542" s="127" t="s">
        <v>6649</v>
      </c>
    </row>
    <row r="1543" spans="1:18" x14ac:dyDescent="0.2">
      <c r="A1543" s="123"/>
      <c r="B1543" s="123" t="s">
        <v>6650</v>
      </c>
      <c r="C1543" s="123" t="s">
        <v>1536</v>
      </c>
      <c r="Q1543" s="123" t="s">
        <v>1536</v>
      </c>
      <c r="R1543" s="123" t="s">
        <v>6650</v>
      </c>
    </row>
    <row r="1544" spans="1:18" x14ac:dyDescent="0.2">
      <c r="A1544" s="123"/>
      <c r="B1544" s="123" t="s">
        <v>6651</v>
      </c>
      <c r="C1544" s="123" t="s">
        <v>1537</v>
      </c>
      <c r="Q1544" s="123" t="s">
        <v>1537</v>
      </c>
      <c r="R1544" s="123" t="s">
        <v>6651</v>
      </c>
    </row>
    <row r="1545" spans="1:18" x14ac:dyDescent="0.2">
      <c r="A1545" s="127"/>
      <c r="B1545" s="127" t="s">
        <v>6652</v>
      </c>
      <c r="C1545" s="130" t="s">
        <v>1535</v>
      </c>
      <c r="Q1545" s="130" t="s">
        <v>1535</v>
      </c>
      <c r="R1545" s="127" t="s">
        <v>6652</v>
      </c>
    </row>
    <row r="1546" spans="1:18" x14ac:dyDescent="0.2">
      <c r="A1546" s="127"/>
      <c r="B1546" s="127" t="s">
        <v>6653</v>
      </c>
      <c r="C1546" s="130" t="s">
        <v>3613</v>
      </c>
      <c r="Q1546" s="130" t="s">
        <v>3613</v>
      </c>
      <c r="R1546" s="127" t="s">
        <v>6653</v>
      </c>
    </row>
    <row r="1547" spans="1:18" x14ac:dyDescent="0.2">
      <c r="A1547" s="127"/>
      <c r="B1547" s="127" t="s">
        <v>6654</v>
      </c>
      <c r="C1547" s="130" t="s">
        <v>1543</v>
      </c>
      <c r="Q1547" s="130" t="s">
        <v>1543</v>
      </c>
      <c r="R1547" s="127" t="s">
        <v>6654</v>
      </c>
    </row>
    <row r="1548" spans="1:18" x14ac:dyDescent="0.2">
      <c r="A1548" s="123"/>
      <c r="B1548" s="123" t="s">
        <v>6655</v>
      </c>
      <c r="C1548" s="123" t="s">
        <v>1145</v>
      </c>
      <c r="Q1548" s="123" t="s">
        <v>1145</v>
      </c>
      <c r="R1548" s="123" t="s">
        <v>6655</v>
      </c>
    </row>
    <row r="1549" spans="1:18" x14ac:dyDescent="0.2">
      <c r="A1549" s="127"/>
      <c r="B1549" s="127" t="s">
        <v>6656</v>
      </c>
      <c r="C1549" s="130" t="s">
        <v>1544</v>
      </c>
      <c r="Q1549" s="130" t="s">
        <v>1544</v>
      </c>
      <c r="R1549" s="127" t="s">
        <v>6656</v>
      </c>
    </row>
    <row r="1550" spans="1:18" x14ac:dyDescent="0.2">
      <c r="A1550" s="127"/>
      <c r="B1550" s="127" t="s">
        <v>6657</v>
      </c>
      <c r="C1550" s="130" t="s">
        <v>1560</v>
      </c>
      <c r="Q1550" s="130" t="s">
        <v>1560</v>
      </c>
      <c r="R1550" s="127" t="s">
        <v>6657</v>
      </c>
    </row>
    <row r="1551" spans="1:18" x14ac:dyDescent="0.2">
      <c r="A1551" s="127"/>
      <c r="B1551" s="127" t="s">
        <v>6658</v>
      </c>
      <c r="C1551" s="130" t="s">
        <v>1808</v>
      </c>
      <c r="Q1551" s="130" t="s">
        <v>1808</v>
      </c>
      <c r="R1551" s="127" t="s">
        <v>6658</v>
      </c>
    </row>
    <row r="1552" spans="1:18" x14ac:dyDescent="0.2">
      <c r="A1552" s="123"/>
      <c r="B1552" s="123" t="s">
        <v>6660</v>
      </c>
      <c r="C1552" s="123" t="s">
        <v>6659</v>
      </c>
      <c r="Q1552" s="123" t="s">
        <v>6659</v>
      </c>
      <c r="R1552" s="123" t="s">
        <v>6660</v>
      </c>
    </row>
    <row r="1553" spans="1:18" x14ac:dyDescent="0.2">
      <c r="A1553" s="123"/>
      <c r="B1553" s="123" t="s">
        <v>6662</v>
      </c>
      <c r="C1553" s="123" t="s">
        <v>6661</v>
      </c>
      <c r="Q1553" s="123" t="s">
        <v>6661</v>
      </c>
      <c r="R1553" s="123" t="s">
        <v>6662</v>
      </c>
    </row>
    <row r="1554" spans="1:18" x14ac:dyDescent="0.2">
      <c r="A1554" s="123"/>
      <c r="B1554" s="123" t="s">
        <v>6664</v>
      </c>
      <c r="C1554" s="123" t="s">
        <v>6663</v>
      </c>
      <c r="Q1554" s="123" t="s">
        <v>6663</v>
      </c>
      <c r="R1554" s="123" t="s">
        <v>6664</v>
      </c>
    </row>
    <row r="1555" spans="1:18" x14ac:dyDescent="0.2">
      <c r="A1555" s="127"/>
      <c r="B1555" s="127" t="s">
        <v>6666</v>
      </c>
      <c r="C1555" s="130" t="s">
        <v>6665</v>
      </c>
      <c r="Q1555" s="130" t="s">
        <v>6665</v>
      </c>
      <c r="R1555" s="127" t="s">
        <v>6666</v>
      </c>
    </row>
    <row r="1556" spans="1:18" x14ac:dyDescent="0.2">
      <c r="A1556" s="127"/>
      <c r="B1556" s="127" t="s">
        <v>6668</v>
      </c>
      <c r="C1556" s="130" t="s">
        <v>6667</v>
      </c>
      <c r="Q1556" s="130" t="s">
        <v>6667</v>
      </c>
      <c r="R1556" s="127" t="s">
        <v>6668</v>
      </c>
    </row>
    <row r="1557" spans="1:18" x14ac:dyDescent="0.2">
      <c r="A1557" s="127"/>
      <c r="B1557" s="127" t="s">
        <v>6670</v>
      </c>
      <c r="C1557" s="130" t="s">
        <v>6669</v>
      </c>
      <c r="Q1557" s="130" t="s">
        <v>6669</v>
      </c>
      <c r="R1557" s="127" t="s">
        <v>6670</v>
      </c>
    </row>
    <row r="1558" spans="1:18" x14ac:dyDescent="0.2">
      <c r="A1558" s="127"/>
      <c r="B1558" s="127" t="s">
        <v>6672</v>
      </c>
      <c r="C1558" s="130" t="s">
        <v>6671</v>
      </c>
      <c r="Q1558" s="130" t="s">
        <v>6671</v>
      </c>
      <c r="R1558" s="127" t="s">
        <v>6672</v>
      </c>
    </row>
    <row r="1559" spans="1:18" x14ac:dyDescent="0.2">
      <c r="A1559" s="123"/>
      <c r="B1559" s="123" t="s">
        <v>6674</v>
      </c>
      <c r="C1559" s="123" t="s">
        <v>6673</v>
      </c>
      <c r="Q1559" s="123" t="s">
        <v>6673</v>
      </c>
      <c r="R1559" s="123" t="s">
        <v>6674</v>
      </c>
    </row>
    <row r="1560" spans="1:18" x14ac:dyDescent="0.2">
      <c r="A1560" s="123"/>
      <c r="B1560" s="123" t="s">
        <v>6676</v>
      </c>
      <c r="C1560" s="123" t="s">
        <v>6675</v>
      </c>
      <c r="Q1560" s="123" t="s">
        <v>6675</v>
      </c>
      <c r="R1560" s="123" t="s">
        <v>6676</v>
      </c>
    </row>
    <row r="1561" spans="1:18" x14ac:dyDescent="0.2">
      <c r="A1561" s="131"/>
      <c r="B1561" s="127" t="s">
        <v>6678</v>
      </c>
      <c r="C1561" s="130" t="s">
        <v>6677</v>
      </c>
      <c r="Q1561" s="130" t="s">
        <v>6677</v>
      </c>
      <c r="R1561" s="127" t="s">
        <v>6678</v>
      </c>
    </row>
    <row r="1562" spans="1:18" x14ac:dyDescent="0.2">
      <c r="A1562" s="123"/>
      <c r="B1562" s="123" t="s">
        <v>6680</v>
      </c>
      <c r="C1562" s="123" t="s">
        <v>6679</v>
      </c>
      <c r="Q1562" s="123" t="s">
        <v>6679</v>
      </c>
      <c r="R1562" s="123" t="s">
        <v>6680</v>
      </c>
    </row>
    <row r="1563" spans="1:18" x14ac:dyDescent="0.2">
      <c r="A1563" s="123"/>
      <c r="B1563" s="123" t="s">
        <v>6682</v>
      </c>
      <c r="C1563" s="123" t="s">
        <v>6681</v>
      </c>
      <c r="Q1563" s="123" t="s">
        <v>6681</v>
      </c>
      <c r="R1563" s="123" t="s">
        <v>6682</v>
      </c>
    </row>
    <row r="1564" spans="1:18" x14ac:dyDescent="0.2">
      <c r="A1564" s="123"/>
      <c r="B1564" s="123" t="s">
        <v>6684</v>
      </c>
      <c r="C1564" s="123" t="s">
        <v>6683</v>
      </c>
      <c r="Q1564" s="123" t="s">
        <v>6683</v>
      </c>
      <c r="R1564" s="123" t="s">
        <v>6684</v>
      </c>
    </row>
    <row r="1565" spans="1:18" x14ac:dyDescent="0.2">
      <c r="A1565" s="123"/>
      <c r="B1565" s="123" t="s">
        <v>6685</v>
      </c>
      <c r="C1565" s="123" t="s">
        <v>1810</v>
      </c>
      <c r="Q1565" s="123" t="s">
        <v>1810</v>
      </c>
      <c r="R1565" s="123" t="s">
        <v>6685</v>
      </c>
    </row>
    <row r="1566" spans="1:18" x14ac:dyDescent="0.2">
      <c r="A1566" s="131"/>
      <c r="B1566" s="127" t="s">
        <v>6687</v>
      </c>
      <c r="C1566" s="130" t="s">
        <v>6686</v>
      </c>
      <c r="Q1566" s="130" t="s">
        <v>6686</v>
      </c>
      <c r="R1566" s="127" t="s">
        <v>6687</v>
      </c>
    </row>
    <row r="1567" spans="1:18" x14ac:dyDescent="0.2">
      <c r="A1567" s="131"/>
      <c r="B1567" s="127" t="s">
        <v>6689</v>
      </c>
      <c r="C1567" s="130" t="s">
        <v>6688</v>
      </c>
      <c r="Q1567" s="130" t="s">
        <v>6688</v>
      </c>
      <c r="R1567" s="127" t="s">
        <v>6689</v>
      </c>
    </row>
    <row r="1568" spans="1:18" x14ac:dyDescent="0.2">
      <c r="A1568" s="127"/>
      <c r="B1568" s="127" t="s">
        <v>6691</v>
      </c>
      <c r="C1568" s="130" t="s">
        <v>6690</v>
      </c>
      <c r="Q1568" s="130" t="s">
        <v>6690</v>
      </c>
      <c r="R1568" s="127" t="s">
        <v>6691</v>
      </c>
    </row>
    <row r="1569" spans="1:18" x14ac:dyDescent="0.2">
      <c r="A1569" s="123"/>
      <c r="B1569" s="123" t="s">
        <v>6693</v>
      </c>
      <c r="C1569" s="123" t="s">
        <v>6692</v>
      </c>
      <c r="Q1569" s="123" t="s">
        <v>6692</v>
      </c>
      <c r="R1569" s="123" t="s">
        <v>6693</v>
      </c>
    </row>
    <row r="1570" spans="1:18" x14ac:dyDescent="0.2">
      <c r="A1570" s="127"/>
      <c r="B1570" s="127" t="s">
        <v>6695</v>
      </c>
      <c r="C1570" s="130" t="s">
        <v>6694</v>
      </c>
      <c r="Q1570" s="130" t="s">
        <v>6694</v>
      </c>
      <c r="R1570" s="127" t="s">
        <v>6695</v>
      </c>
    </row>
    <row r="1571" spans="1:18" x14ac:dyDescent="0.2">
      <c r="A1571" s="123"/>
      <c r="B1571" s="123" t="s">
        <v>6697</v>
      </c>
      <c r="C1571" s="123" t="s">
        <v>6696</v>
      </c>
      <c r="Q1571" s="123" t="s">
        <v>6696</v>
      </c>
      <c r="R1571" s="123" t="s">
        <v>6697</v>
      </c>
    </row>
    <row r="1572" spans="1:18" x14ac:dyDescent="0.2">
      <c r="A1572" s="123"/>
      <c r="B1572" s="123" t="s">
        <v>6699</v>
      </c>
      <c r="C1572" s="123" t="s">
        <v>6698</v>
      </c>
      <c r="Q1572" s="123" t="s">
        <v>6698</v>
      </c>
      <c r="R1572" s="123" t="s">
        <v>6699</v>
      </c>
    </row>
    <row r="1573" spans="1:18" x14ac:dyDescent="0.2">
      <c r="A1573" s="123"/>
      <c r="B1573" s="123" t="s">
        <v>6701</v>
      </c>
      <c r="C1573" s="123" t="s">
        <v>6700</v>
      </c>
      <c r="Q1573" s="123" t="s">
        <v>6700</v>
      </c>
      <c r="R1573" s="123" t="s">
        <v>6701</v>
      </c>
    </row>
    <row r="1574" spans="1:18" x14ac:dyDescent="0.2">
      <c r="A1574" s="127"/>
      <c r="B1574" s="127" t="s">
        <v>6703</v>
      </c>
      <c r="C1574" s="130" t="s">
        <v>6702</v>
      </c>
      <c r="Q1574" s="130" t="s">
        <v>6702</v>
      </c>
      <c r="R1574" s="127" t="s">
        <v>6703</v>
      </c>
    </row>
    <row r="1575" spans="1:18" x14ac:dyDescent="0.2">
      <c r="A1575" s="123"/>
      <c r="B1575" s="123" t="s">
        <v>6705</v>
      </c>
      <c r="C1575" s="123" t="s">
        <v>6704</v>
      </c>
      <c r="Q1575" s="123" t="s">
        <v>6704</v>
      </c>
      <c r="R1575" s="123" t="s">
        <v>6705</v>
      </c>
    </row>
    <row r="1576" spans="1:18" x14ac:dyDescent="0.2">
      <c r="A1576" s="123"/>
      <c r="B1576" s="123" t="s">
        <v>6707</v>
      </c>
      <c r="C1576" s="123" t="s">
        <v>6706</v>
      </c>
      <c r="Q1576" s="123" t="s">
        <v>6706</v>
      </c>
      <c r="R1576" s="123" t="s">
        <v>6707</v>
      </c>
    </row>
    <row r="1577" spans="1:18" x14ac:dyDescent="0.2">
      <c r="A1577" s="127"/>
      <c r="B1577" s="127" t="s">
        <v>6708</v>
      </c>
      <c r="C1577" s="130" t="s">
        <v>2126</v>
      </c>
      <c r="Q1577" s="130" t="s">
        <v>2126</v>
      </c>
      <c r="R1577" s="127" t="s">
        <v>6708</v>
      </c>
    </row>
    <row r="1578" spans="1:18" x14ac:dyDescent="0.2">
      <c r="A1578" s="127"/>
      <c r="B1578" s="127" t="s">
        <v>6710</v>
      </c>
      <c r="C1578" s="130" t="s">
        <v>6709</v>
      </c>
      <c r="Q1578" s="130" t="s">
        <v>6709</v>
      </c>
      <c r="R1578" s="127" t="s">
        <v>6710</v>
      </c>
    </row>
    <row r="1579" spans="1:18" x14ac:dyDescent="0.2">
      <c r="A1579" s="123"/>
      <c r="B1579" s="123" t="s">
        <v>6712</v>
      </c>
      <c r="C1579" s="123" t="s">
        <v>6711</v>
      </c>
      <c r="Q1579" s="123" t="s">
        <v>6711</v>
      </c>
      <c r="R1579" s="123" t="s">
        <v>6712</v>
      </c>
    </row>
    <row r="1580" spans="1:18" x14ac:dyDescent="0.2">
      <c r="A1580" s="127"/>
      <c r="B1580" s="127" t="s">
        <v>6714</v>
      </c>
      <c r="C1580" s="130" t="s">
        <v>6713</v>
      </c>
      <c r="Q1580" s="130" t="s">
        <v>6713</v>
      </c>
      <c r="R1580" s="127" t="s">
        <v>6714</v>
      </c>
    </row>
    <row r="1581" spans="1:18" x14ac:dyDescent="0.2">
      <c r="A1581" s="127"/>
      <c r="B1581" s="127" t="s">
        <v>6716</v>
      </c>
      <c r="C1581" s="130" t="s">
        <v>6715</v>
      </c>
      <c r="Q1581" s="130" t="s">
        <v>6715</v>
      </c>
      <c r="R1581" s="127" t="s">
        <v>6716</v>
      </c>
    </row>
    <row r="1582" spans="1:18" x14ac:dyDescent="0.2">
      <c r="A1582" s="127"/>
      <c r="B1582" s="127" t="s">
        <v>6718</v>
      </c>
      <c r="C1582" s="130" t="s">
        <v>6717</v>
      </c>
      <c r="Q1582" s="130" t="s">
        <v>6717</v>
      </c>
      <c r="R1582" s="127" t="s">
        <v>6718</v>
      </c>
    </row>
    <row r="1583" spans="1:18" x14ac:dyDescent="0.2">
      <c r="A1583" s="123"/>
      <c r="B1583" s="123" t="s">
        <v>6720</v>
      </c>
      <c r="C1583" s="123" t="s">
        <v>6719</v>
      </c>
      <c r="Q1583" s="123" t="s">
        <v>6719</v>
      </c>
      <c r="R1583" s="123" t="s">
        <v>6720</v>
      </c>
    </row>
    <row r="1584" spans="1:18" x14ac:dyDescent="0.2">
      <c r="A1584" s="123"/>
      <c r="B1584" s="123" t="s">
        <v>6722</v>
      </c>
      <c r="C1584" s="123" t="s">
        <v>6721</v>
      </c>
      <c r="Q1584" s="123" t="s">
        <v>6721</v>
      </c>
      <c r="R1584" s="123" t="s">
        <v>6722</v>
      </c>
    </row>
    <row r="1585" spans="1:18" x14ac:dyDescent="0.2">
      <c r="A1585" s="123"/>
      <c r="B1585" s="123" t="s">
        <v>6724</v>
      </c>
      <c r="C1585" s="123" t="s">
        <v>6723</v>
      </c>
      <c r="Q1585" s="123" t="s">
        <v>6723</v>
      </c>
      <c r="R1585" s="123" t="s">
        <v>6724</v>
      </c>
    </row>
    <row r="1586" spans="1:18" x14ac:dyDescent="0.2">
      <c r="A1586" s="123"/>
      <c r="B1586" s="123" t="s">
        <v>6726</v>
      </c>
      <c r="C1586" s="123" t="s">
        <v>6725</v>
      </c>
      <c r="Q1586" s="123" t="s">
        <v>6725</v>
      </c>
      <c r="R1586" s="123" t="s">
        <v>6726</v>
      </c>
    </row>
    <row r="1587" spans="1:18" x14ac:dyDescent="0.2">
      <c r="A1587" s="123"/>
      <c r="B1587" s="123" t="s">
        <v>6728</v>
      </c>
      <c r="C1587" s="123" t="s">
        <v>6727</v>
      </c>
      <c r="Q1587" s="123" t="s">
        <v>6727</v>
      </c>
      <c r="R1587" s="123" t="s">
        <v>6728</v>
      </c>
    </row>
    <row r="1588" spans="1:18" x14ac:dyDescent="0.2">
      <c r="A1588" s="127"/>
      <c r="B1588" s="127" t="s">
        <v>6730</v>
      </c>
      <c r="C1588" s="130" t="s">
        <v>6729</v>
      </c>
      <c r="Q1588" s="130" t="s">
        <v>6729</v>
      </c>
      <c r="R1588" s="127" t="s">
        <v>6730</v>
      </c>
    </row>
    <row r="1589" spans="1:18" x14ac:dyDescent="0.2">
      <c r="A1589" s="123"/>
      <c r="B1589" s="123" t="s">
        <v>6732</v>
      </c>
      <c r="C1589" s="123" t="s">
        <v>6731</v>
      </c>
      <c r="Q1589" s="123" t="s">
        <v>6731</v>
      </c>
      <c r="R1589" s="123" t="s">
        <v>6732</v>
      </c>
    </row>
    <row r="1590" spans="1:18" x14ac:dyDescent="0.2">
      <c r="A1590" s="127"/>
      <c r="B1590" s="127" t="s">
        <v>6734</v>
      </c>
      <c r="C1590" s="130" t="s">
        <v>6733</v>
      </c>
      <c r="Q1590" s="130" t="s">
        <v>6733</v>
      </c>
      <c r="R1590" s="127" t="s">
        <v>6734</v>
      </c>
    </row>
    <row r="1591" spans="1:18" x14ac:dyDescent="0.2">
      <c r="A1591" s="127"/>
      <c r="B1591" s="127" t="s">
        <v>6736</v>
      </c>
      <c r="C1591" s="130" t="s">
        <v>6735</v>
      </c>
      <c r="Q1591" s="130" t="s">
        <v>6735</v>
      </c>
      <c r="R1591" s="127" t="s">
        <v>6736</v>
      </c>
    </row>
    <row r="1592" spans="1:18" x14ac:dyDescent="0.2">
      <c r="A1592" s="127"/>
      <c r="B1592" s="127" t="s">
        <v>6738</v>
      </c>
      <c r="C1592" s="130" t="s">
        <v>6737</v>
      </c>
      <c r="Q1592" s="130" t="s">
        <v>6737</v>
      </c>
      <c r="R1592" s="127" t="s">
        <v>6738</v>
      </c>
    </row>
    <row r="1593" spans="1:18" x14ac:dyDescent="0.2">
      <c r="A1593" s="127"/>
      <c r="B1593" s="127" t="s">
        <v>6740</v>
      </c>
      <c r="C1593" s="130" t="s">
        <v>6739</v>
      </c>
      <c r="Q1593" s="130" t="s">
        <v>6739</v>
      </c>
      <c r="R1593" s="127" t="s">
        <v>6740</v>
      </c>
    </row>
    <row r="1594" spans="1:18" x14ac:dyDescent="0.2">
      <c r="A1594" s="123"/>
      <c r="B1594" s="123" t="s">
        <v>6742</v>
      </c>
      <c r="C1594" s="123" t="s">
        <v>6741</v>
      </c>
      <c r="Q1594" s="123" t="s">
        <v>6741</v>
      </c>
      <c r="R1594" s="123" t="s">
        <v>6742</v>
      </c>
    </row>
    <row r="1595" spans="1:18" x14ac:dyDescent="0.2">
      <c r="A1595" s="127"/>
      <c r="B1595" s="127" t="s">
        <v>6744</v>
      </c>
      <c r="C1595" s="130" t="s">
        <v>6743</v>
      </c>
      <c r="Q1595" s="130" t="s">
        <v>6743</v>
      </c>
      <c r="R1595" s="127" t="s">
        <v>6744</v>
      </c>
    </row>
    <row r="1596" spans="1:18" x14ac:dyDescent="0.2">
      <c r="A1596" s="123"/>
      <c r="B1596" s="123" t="s">
        <v>6746</v>
      </c>
      <c r="C1596" s="123" t="s">
        <v>6745</v>
      </c>
      <c r="Q1596" s="123" t="s">
        <v>6745</v>
      </c>
      <c r="R1596" s="123" t="s">
        <v>6746</v>
      </c>
    </row>
    <row r="1597" spans="1:18" x14ac:dyDescent="0.2">
      <c r="A1597" s="127"/>
      <c r="B1597" s="127" t="s">
        <v>6748</v>
      </c>
      <c r="C1597" s="130" t="s">
        <v>6747</v>
      </c>
      <c r="Q1597" s="130" t="s">
        <v>6747</v>
      </c>
      <c r="R1597" s="127" t="s">
        <v>6748</v>
      </c>
    </row>
    <row r="1598" spans="1:18" x14ac:dyDescent="0.2">
      <c r="A1598" s="127"/>
      <c r="B1598" s="127" t="s">
        <v>6749</v>
      </c>
      <c r="C1598" s="130" t="s">
        <v>2125</v>
      </c>
      <c r="Q1598" s="130" t="s">
        <v>2125</v>
      </c>
      <c r="R1598" s="127" t="s">
        <v>6749</v>
      </c>
    </row>
    <row r="1599" spans="1:18" x14ac:dyDescent="0.2">
      <c r="A1599" s="127"/>
      <c r="B1599" s="127" t="s">
        <v>6751</v>
      </c>
      <c r="C1599" s="130" t="s">
        <v>6750</v>
      </c>
      <c r="Q1599" s="130" t="s">
        <v>6750</v>
      </c>
      <c r="R1599" s="127" t="s">
        <v>6751</v>
      </c>
    </row>
    <row r="1600" spans="1:18" x14ac:dyDescent="0.2">
      <c r="A1600" s="127"/>
      <c r="B1600" s="127" t="s">
        <v>6753</v>
      </c>
      <c r="C1600" s="130" t="s">
        <v>6752</v>
      </c>
      <c r="Q1600" s="130" t="s">
        <v>6752</v>
      </c>
      <c r="R1600" s="127" t="s">
        <v>6753</v>
      </c>
    </row>
    <row r="1601" spans="1:18" x14ac:dyDescent="0.2">
      <c r="A1601" s="127"/>
      <c r="B1601" s="127" t="s">
        <v>6755</v>
      </c>
      <c r="C1601" s="130" t="s">
        <v>6754</v>
      </c>
      <c r="Q1601" s="130" t="s">
        <v>6754</v>
      </c>
      <c r="R1601" s="127" t="s">
        <v>6755</v>
      </c>
    </row>
    <row r="1602" spans="1:18" x14ac:dyDescent="0.2">
      <c r="A1602" s="127"/>
      <c r="B1602" s="127" t="s">
        <v>6757</v>
      </c>
      <c r="C1602" s="130" t="s">
        <v>6756</v>
      </c>
      <c r="Q1602" s="130" t="s">
        <v>6756</v>
      </c>
      <c r="R1602" s="127" t="s">
        <v>6757</v>
      </c>
    </row>
    <row r="1603" spans="1:18" x14ac:dyDescent="0.2">
      <c r="A1603" s="127"/>
      <c r="B1603" s="127" t="s">
        <v>6759</v>
      </c>
      <c r="C1603" s="130" t="s">
        <v>6758</v>
      </c>
      <c r="Q1603" s="130" t="s">
        <v>6758</v>
      </c>
      <c r="R1603" s="127" t="s">
        <v>6759</v>
      </c>
    </row>
    <row r="1604" spans="1:18" x14ac:dyDescent="0.2">
      <c r="A1604" s="127"/>
      <c r="B1604" s="127" t="s">
        <v>6761</v>
      </c>
      <c r="C1604" s="130" t="s">
        <v>6760</v>
      </c>
      <c r="Q1604" s="130" t="s">
        <v>6760</v>
      </c>
      <c r="R1604" s="127" t="s">
        <v>6761</v>
      </c>
    </row>
    <row r="1605" spans="1:18" x14ac:dyDescent="0.2">
      <c r="A1605" s="123"/>
      <c r="B1605" s="123" t="s">
        <v>6763</v>
      </c>
      <c r="C1605" s="123" t="s">
        <v>6762</v>
      </c>
      <c r="Q1605" s="123" t="s">
        <v>6762</v>
      </c>
      <c r="R1605" s="123" t="s">
        <v>6763</v>
      </c>
    </row>
    <row r="1606" spans="1:18" x14ac:dyDescent="0.2">
      <c r="A1606" s="123"/>
      <c r="B1606" s="123" t="s">
        <v>6765</v>
      </c>
      <c r="C1606" s="123" t="s">
        <v>6764</v>
      </c>
      <c r="Q1606" s="123" t="s">
        <v>6764</v>
      </c>
      <c r="R1606" s="123" t="s">
        <v>6765</v>
      </c>
    </row>
    <row r="1607" spans="1:18" x14ac:dyDescent="0.2">
      <c r="A1607" s="123"/>
      <c r="B1607" s="123" t="s">
        <v>6767</v>
      </c>
      <c r="C1607" s="123" t="s">
        <v>6766</v>
      </c>
      <c r="Q1607" s="123" t="s">
        <v>6766</v>
      </c>
      <c r="R1607" s="123" t="s">
        <v>6767</v>
      </c>
    </row>
    <row r="1608" spans="1:18" x14ac:dyDescent="0.2">
      <c r="A1608" s="123"/>
      <c r="B1608" s="123" t="s">
        <v>6769</v>
      </c>
      <c r="C1608" s="123" t="s">
        <v>6768</v>
      </c>
      <c r="Q1608" s="123" t="s">
        <v>6768</v>
      </c>
      <c r="R1608" s="123" t="s">
        <v>6769</v>
      </c>
    </row>
    <row r="1609" spans="1:18" x14ac:dyDescent="0.2">
      <c r="A1609" s="123"/>
      <c r="B1609" s="123" t="s">
        <v>6771</v>
      </c>
      <c r="C1609" s="123" t="s">
        <v>6770</v>
      </c>
      <c r="Q1609" s="123" t="s">
        <v>6770</v>
      </c>
      <c r="R1609" s="123" t="s">
        <v>6771</v>
      </c>
    </row>
    <row r="1610" spans="1:18" x14ac:dyDescent="0.2">
      <c r="A1610" s="123"/>
      <c r="B1610" s="123" t="s">
        <v>6773</v>
      </c>
      <c r="C1610" s="123" t="s">
        <v>6772</v>
      </c>
      <c r="Q1610" s="123" t="s">
        <v>6772</v>
      </c>
      <c r="R1610" s="123" t="s">
        <v>6773</v>
      </c>
    </row>
    <row r="1611" spans="1:18" x14ac:dyDescent="0.2">
      <c r="A1611" s="123"/>
      <c r="B1611" s="123" t="s">
        <v>6775</v>
      </c>
      <c r="C1611" s="123" t="s">
        <v>6774</v>
      </c>
      <c r="Q1611" s="123" t="s">
        <v>6774</v>
      </c>
      <c r="R1611" s="123" t="s">
        <v>6775</v>
      </c>
    </row>
    <row r="1612" spans="1:18" x14ac:dyDescent="0.2">
      <c r="A1612" s="123"/>
      <c r="B1612" s="123" t="s">
        <v>6777</v>
      </c>
      <c r="C1612" s="123" t="s">
        <v>6776</v>
      </c>
      <c r="Q1612" s="123" t="s">
        <v>6776</v>
      </c>
      <c r="R1612" s="123" t="s">
        <v>6777</v>
      </c>
    </row>
    <row r="1613" spans="1:18" x14ac:dyDescent="0.2">
      <c r="A1613" s="123"/>
      <c r="B1613" s="123" t="s">
        <v>6779</v>
      </c>
      <c r="C1613" s="123" t="s">
        <v>6778</v>
      </c>
      <c r="Q1613" s="123" t="s">
        <v>6778</v>
      </c>
      <c r="R1613" s="123" t="s">
        <v>6779</v>
      </c>
    </row>
    <row r="1614" spans="1:18" x14ac:dyDescent="0.2">
      <c r="A1614" s="123"/>
      <c r="B1614" s="123" t="s">
        <v>6781</v>
      </c>
      <c r="C1614" s="123" t="s">
        <v>6780</v>
      </c>
      <c r="Q1614" s="123" t="s">
        <v>6780</v>
      </c>
      <c r="R1614" s="123" t="s">
        <v>6781</v>
      </c>
    </row>
    <row r="1615" spans="1:18" x14ac:dyDescent="0.2">
      <c r="A1615" s="123"/>
      <c r="B1615" s="123" t="s">
        <v>6783</v>
      </c>
      <c r="C1615" s="123" t="s">
        <v>6782</v>
      </c>
      <c r="Q1615" s="123" t="s">
        <v>6782</v>
      </c>
      <c r="R1615" s="123" t="s">
        <v>6783</v>
      </c>
    </row>
    <row r="1616" spans="1:18" x14ac:dyDescent="0.2">
      <c r="A1616" s="131"/>
      <c r="B1616" s="127" t="s">
        <v>6785</v>
      </c>
      <c r="C1616" s="130" t="s">
        <v>6784</v>
      </c>
      <c r="Q1616" s="130" t="s">
        <v>6784</v>
      </c>
      <c r="R1616" s="127" t="s">
        <v>6785</v>
      </c>
    </row>
    <row r="1617" spans="1:18" x14ac:dyDescent="0.2">
      <c r="A1617" s="127"/>
      <c r="B1617" s="127" t="s">
        <v>6787</v>
      </c>
      <c r="C1617" s="130" t="s">
        <v>6786</v>
      </c>
      <c r="Q1617" s="130" t="s">
        <v>6786</v>
      </c>
      <c r="R1617" s="127" t="s">
        <v>6787</v>
      </c>
    </row>
    <row r="1618" spans="1:18" x14ac:dyDescent="0.2">
      <c r="A1618" s="127"/>
      <c r="B1618" s="127" t="s">
        <v>6789</v>
      </c>
      <c r="C1618" s="130" t="s">
        <v>6788</v>
      </c>
      <c r="Q1618" s="130" t="s">
        <v>6788</v>
      </c>
      <c r="R1618" s="127" t="s">
        <v>6789</v>
      </c>
    </row>
    <row r="1619" spans="1:18" x14ac:dyDescent="0.2">
      <c r="A1619" s="127"/>
      <c r="B1619" s="127" t="s">
        <v>6791</v>
      </c>
      <c r="C1619" s="130" t="s">
        <v>6790</v>
      </c>
      <c r="Q1619" s="130" t="s">
        <v>6790</v>
      </c>
      <c r="R1619" s="127" t="s">
        <v>6791</v>
      </c>
    </row>
    <row r="1620" spans="1:18" x14ac:dyDescent="0.2">
      <c r="A1620" s="127"/>
      <c r="B1620" s="127" t="s">
        <v>6793</v>
      </c>
      <c r="C1620" s="130" t="s">
        <v>6792</v>
      </c>
      <c r="Q1620" s="130" t="s">
        <v>6792</v>
      </c>
      <c r="R1620" s="127" t="s">
        <v>6793</v>
      </c>
    </row>
    <row r="1621" spans="1:18" x14ac:dyDescent="0.2">
      <c r="A1621" s="127"/>
      <c r="B1621" s="127" t="s">
        <v>6794</v>
      </c>
      <c r="C1621" s="130" t="s">
        <v>1554</v>
      </c>
      <c r="Q1621" s="130" t="s">
        <v>1554</v>
      </c>
      <c r="R1621" s="127" t="s">
        <v>6794</v>
      </c>
    </row>
    <row r="1622" spans="1:18" x14ac:dyDescent="0.2">
      <c r="A1622" s="127"/>
      <c r="B1622" s="127" t="s">
        <v>6796</v>
      </c>
      <c r="C1622" s="130" t="s">
        <v>6795</v>
      </c>
      <c r="Q1622" s="130" t="s">
        <v>6795</v>
      </c>
      <c r="R1622" s="127" t="s">
        <v>6796</v>
      </c>
    </row>
    <row r="1623" spans="1:18" x14ac:dyDescent="0.2">
      <c r="A1623" s="127"/>
      <c r="B1623" s="127" t="s">
        <v>6798</v>
      </c>
      <c r="C1623" s="130" t="s">
        <v>6797</v>
      </c>
      <c r="Q1623" s="130" t="s">
        <v>6797</v>
      </c>
      <c r="R1623" s="127" t="s">
        <v>6798</v>
      </c>
    </row>
    <row r="1624" spans="1:18" x14ac:dyDescent="0.2">
      <c r="A1624" s="127"/>
      <c r="B1624" s="127" t="s">
        <v>6800</v>
      </c>
      <c r="C1624" s="130" t="s">
        <v>6799</v>
      </c>
      <c r="Q1624" s="130" t="s">
        <v>6799</v>
      </c>
      <c r="R1624" s="127" t="s">
        <v>6800</v>
      </c>
    </row>
    <row r="1625" spans="1:18" x14ac:dyDescent="0.2">
      <c r="A1625" s="127"/>
      <c r="B1625" s="127" t="s">
        <v>6802</v>
      </c>
      <c r="C1625" s="130" t="s">
        <v>6801</v>
      </c>
      <c r="Q1625" s="130" t="s">
        <v>6801</v>
      </c>
      <c r="R1625" s="127" t="s">
        <v>6802</v>
      </c>
    </row>
    <row r="1626" spans="1:18" x14ac:dyDescent="0.2">
      <c r="A1626" s="127"/>
      <c r="B1626" s="127" t="s">
        <v>6804</v>
      </c>
      <c r="C1626" s="130" t="s">
        <v>6803</v>
      </c>
      <c r="Q1626" s="130" t="s">
        <v>6803</v>
      </c>
      <c r="R1626" s="127" t="s">
        <v>6804</v>
      </c>
    </row>
    <row r="1627" spans="1:18" x14ac:dyDescent="0.2">
      <c r="A1627" s="131"/>
      <c r="B1627" s="127" t="s">
        <v>6806</v>
      </c>
      <c r="C1627" s="130" t="s">
        <v>6805</v>
      </c>
      <c r="Q1627" s="130" t="s">
        <v>6805</v>
      </c>
      <c r="R1627" s="127" t="s">
        <v>6806</v>
      </c>
    </row>
    <row r="1628" spans="1:18" x14ac:dyDescent="0.2">
      <c r="A1628" s="123"/>
      <c r="B1628" s="123" t="s">
        <v>6808</v>
      </c>
      <c r="C1628" s="123" t="s">
        <v>6807</v>
      </c>
      <c r="Q1628" s="123" t="s">
        <v>6807</v>
      </c>
      <c r="R1628" s="123" t="s">
        <v>6808</v>
      </c>
    </row>
    <row r="1629" spans="1:18" x14ac:dyDescent="0.2">
      <c r="A1629" s="123"/>
      <c r="B1629" s="123" t="s">
        <v>6810</v>
      </c>
      <c r="C1629" s="123" t="s">
        <v>6809</v>
      </c>
      <c r="Q1629" s="123" t="s">
        <v>6809</v>
      </c>
      <c r="R1629" s="123" t="s">
        <v>6810</v>
      </c>
    </row>
    <row r="1630" spans="1:18" x14ac:dyDescent="0.2">
      <c r="A1630" s="127"/>
      <c r="B1630" s="127" t="s">
        <v>6812</v>
      </c>
      <c r="C1630" s="130" t="s">
        <v>6811</v>
      </c>
      <c r="Q1630" s="130" t="s">
        <v>6811</v>
      </c>
      <c r="R1630" s="127" t="s">
        <v>6812</v>
      </c>
    </row>
    <row r="1631" spans="1:18" x14ac:dyDescent="0.2">
      <c r="A1631" s="127"/>
      <c r="B1631" s="127" t="s">
        <v>6814</v>
      </c>
      <c r="C1631" s="130" t="s">
        <v>6813</v>
      </c>
      <c r="Q1631" s="130" t="s">
        <v>6813</v>
      </c>
      <c r="R1631" s="127" t="s">
        <v>6814</v>
      </c>
    </row>
    <row r="1632" spans="1:18" x14ac:dyDescent="0.2">
      <c r="A1632" s="127"/>
      <c r="B1632" s="127" t="s">
        <v>6816</v>
      </c>
      <c r="C1632" s="130" t="s">
        <v>6815</v>
      </c>
      <c r="Q1632" s="130" t="s">
        <v>6815</v>
      </c>
      <c r="R1632" s="127" t="s">
        <v>6816</v>
      </c>
    </row>
    <row r="1633" spans="1:18" x14ac:dyDescent="0.2">
      <c r="A1633" s="127"/>
      <c r="B1633" s="127" t="s">
        <v>6818</v>
      </c>
      <c r="C1633" s="130" t="s">
        <v>6817</v>
      </c>
      <c r="Q1633" s="130" t="s">
        <v>6817</v>
      </c>
      <c r="R1633" s="127" t="s">
        <v>6818</v>
      </c>
    </row>
    <row r="1634" spans="1:18" x14ac:dyDescent="0.2">
      <c r="A1634" s="127"/>
      <c r="B1634" s="127" t="s">
        <v>6820</v>
      </c>
      <c r="C1634" s="130" t="s">
        <v>6819</v>
      </c>
      <c r="Q1634" s="130" t="s">
        <v>6819</v>
      </c>
      <c r="R1634" s="127" t="s">
        <v>6820</v>
      </c>
    </row>
    <row r="1635" spans="1:18" x14ac:dyDescent="0.2">
      <c r="A1635" s="127"/>
      <c r="B1635" s="127" t="s">
        <v>6822</v>
      </c>
      <c r="C1635" s="130" t="s">
        <v>6821</v>
      </c>
      <c r="Q1635" s="130" t="s">
        <v>6821</v>
      </c>
      <c r="R1635" s="127" t="s">
        <v>6822</v>
      </c>
    </row>
    <row r="1636" spans="1:18" x14ac:dyDescent="0.2">
      <c r="A1636" s="127"/>
      <c r="B1636" s="127" t="s">
        <v>6824</v>
      </c>
      <c r="C1636" s="130" t="s">
        <v>6823</v>
      </c>
      <c r="Q1636" s="130" t="s">
        <v>6823</v>
      </c>
      <c r="R1636" s="127" t="s">
        <v>6824</v>
      </c>
    </row>
    <row r="1637" spans="1:18" x14ac:dyDescent="0.2">
      <c r="A1637" s="123"/>
      <c r="B1637" s="123" t="s">
        <v>6826</v>
      </c>
      <c r="C1637" s="123" t="s">
        <v>6825</v>
      </c>
      <c r="Q1637" s="123" t="s">
        <v>6825</v>
      </c>
      <c r="R1637" s="123" t="s">
        <v>6826</v>
      </c>
    </row>
    <row r="1638" spans="1:18" x14ac:dyDescent="0.2">
      <c r="A1638" s="127"/>
      <c r="B1638" s="127" t="s">
        <v>6828</v>
      </c>
      <c r="C1638" s="130" t="s">
        <v>6827</v>
      </c>
      <c r="Q1638" s="130" t="s">
        <v>6827</v>
      </c>
      <c r="R1638" s="127" t="s">
        <v>6828</v>
      </c>
    </row>
    <row r="1639" spans="1:18" x14ac:dyDescent="0.2">
      <c r="A1639" s="131"/>
      <c r="B1639" s="127" t="s">
        <v>6830</v>
      </c>
      <c r="C1639" s="130" t="s">
        <v>6829</v>
      </c>
      <c r="Q1639" s="130" t="s">
        <v>6829</v>
      </c>
      <c r="R1639" s="127" t="s">
        <v>6830</v>
      </c>
    </row>
    <row r="1640" spans="1:18" x14ac:dyDescent="0.2">
      <c r="A1640" s="127"/>
      <c r="B1640" s="127" t="s">
        <v>6832</v>
      </c>
      <c r="C1640" s="130" t="s">
        <v>6831</v>
      </c>
      <c r="Q1640" s="130" t="s">
        <v>6831</v>
      </c>
      <c r="R1640" s="127" t="s">
        <v>6832</v>
      </c>
    </row>
    <row r="1641" spans="1:18" x14ac:dyDescent="0.2">
      <c r="A1641" s="123"/>
      <c r="B1641" s="123" t="s">
        <v>6834</v>
      </c>
      <c r="C1641" s="123" t="s">
        <v>6833</v>
      </c>
      <c r="Q1641" s="123" t="s">
        <v>6833</v>
      </c>
      <c r="R1641" s="123" t="s">
        <v>6834</v>
      </c>
    </row>
    <row r="1642" spans="1:18" x14ac:dyDescent="0.2">
      <c r="A1642" s="127"/>
      <c r="B1642" s="127" t="s">
        <v>6835</v>
      </c>
      <c r="C1642" s="130" t="s">
        <v>1555</v>
      </c>
      <c r="Q1642" s="130" t="s">
        <v>1555</v>
      </c>
      <c r="R1642" s="127" t="s">
        <v>6835</v>
      </c>
    </row>
    <row r="1643" spans="1:18" x14ac:dyDescent="0.2">
      <c r="A1643" s="123"/>
      <c r="B1643" s="123" t="s">
        <v>6836</v>
      </c>
      <c r="C1643" s="123" t="s">
        <v>1548</v>
      </c>
      <c r="Q1643" s="123" t="s">
        <v>1548</v>
      </c>
      <c r="R1643" s="123" t="s">
        <v>6836</v>
      </c>
    </row>
    <row r="1644" spans="1:18" x14ac:dyDescent="0.2">
      <c r="A1644" s="123"/>
      <c r="B1644" s="123" t="s">
        <v>6837</v>
      </c>
      <c r="C1644" s="123" t="s">
        <v>1557</v>
      </c>
      <c r="Q1644" s="123" t="s">
        <v>1557</v>
      </c>
      <c r="R1644" s="123" t="s">
        <v>6837</v>
      </c>
    </row>
    <row r="1645" spans="1:18" x14ac:dyDescent="0.2">
      <c r="A1645" s="123"/>
      <c r="B1645" s="123" t="s">
        <v>6838</v>
      </c>
      <c r="C1645" s="123" t="s">
        <v>1556</v>
      </c>
      <c r="Q1645" s="123" t="s">
        <v>1556</v>
      </c>
      <c r="R1645" s="123" t="s">
        <v>6838</v>
      </c>
    </row>
    <row r="1646" spans="1:18" x14ac:dyDescent="0.2">
      <c r="A1646" s="123"/>
      <c r="B1646" s="123" t="s">
        <v>6839</v>
      </c>
      <c r="C1646" s="123" t="s">
        <v>1550</v>
      </c>
      <c r="Q1646" s="123" t="s">
        <v>1550</v>
      </c>
      <c r="R1646" s="123" t="s">
        <v>6839</v>
      </c>
    </row>
    <row r="1647" spans="1:18" x14ac:dyDescent="0.2">
      <c r="A1647" s="127"/>
      <c r="B1647" s="127" t="s">
        <v>6840</v>
      </c>
      <c r="C1647" s="130" t="s">
        <v>1549</v>
      </c>
      <c r="Q1647" s="130" t="s">
        <v>1549</v>
      </c>
      <c r="R1647" s="127" t="s">
        <v>6840</v>
      </c>
    </row>
    <row r="1648" spans="1:18" x14ac:dyDescent="0.2">
      <c r="A1648" s="127"/>
      <c r="B1648" s="127" t="s">
        <v>6841</v>
      </c>
      <c r="C1648" s="130" t="s">
        <v>1559</v>
      </c>
      <c r="Q1648" s="130" t="s">
        <v>1559</v>
      </c>
      <c r="R1648" s="127" t="s">
        <v>6841</v>
      </c>
    </row>
    <row r="1649" spans="1:18" x14ac:dyDescent="0.2">
      <c r="A1649" s="123"/>
      <c r="B1649" s="123" t="s">
        <v>6842</v>
      </c>
      <c r="C1649" s="123" t="s">
        <v>1807</v>
      </c>
      <c r="Q1649" s="123" t="s">
        <v>1807</v>
      </c>
      <c r="R1649" s="123" t="s">
        <v>6842</v>
      </c>
    </row>
    <row r="1650" spans="1:18" x14ac:dyDescent="0.2">
      <c r="A1650" s="123"/>
      <c r="B1650" s="123" t="s">
        <v>6843</v>
      </c>
      <c r="C1650" s="123" t="s">
        <v>1558</v>
      </c>
      <c r="Q1650" s="123" t="s">
        <v>1558</v>
      </c>
      <c r="R1650" s="123" t="s">
        <v>6843</v>
      </c>
    </row>
    <row r="1651" spans="1:18" x14ac:dyDescent="0.2">
      <c r="A1651" s="127"/>
      <c r="B1651" s="127" t="s">
        <v>6844</v>
      </c>
      <c r="C1651" s="130" t="s">
        <v>1521</v>
      </c>
      <c r="Q1651" s="130" t="s">
        <v>1521</v>
      </c>
      <c r="R1651" s="127" t="s">
        <v>6844</v>
      </c>
    </row>
    <row r="1652" spans="1:18" x14ac:dyDescent="0.2">
      <c r="A1652" s="127"/>
      <c r="B1652" s="127" t="s">
        <v>1828</v>
      </c>
      <c r="C1652" s="130" t="s">
        <v>1829</v>
      </c>
      <c r="Q1652" s="130" t="s">
        <v>1829</v>
      </c>
      <c r="R1652" s="127" t="s">
        <v>1828</v>
      </c>
    </row>
    <row r="1653" spans="1:18" x14ac:dyDescent="0.2">
      <c r="A1653" s="127"/>
      <c r="B1653" s="127" t="s">
        <v>6845</v>
      </c>
      <c r="C1653" s="130" t="s">
        <v>1538</v>
      </c>
      <c r="Q1653" s="130" t="s">
        <v>1538</v>
      </c>
      <c r="R1653" s="127" t="s">
        <v>6845</v>
      </c>
    </row>
    <row r="1654" spans="1:18" x14ac:dyDescent="0.2">
      <c r="A1654" s="127"/>
      <c r="B1654" s="127" t="s">
        <v>6846</v>
      </c>
      <c r="C1654" s="130" t="s">
        <v>1806</v>
      </c>
      <c r="Q1654" s="130" t="s">
        <v>1806</v>
      </c>
      <c r="R1654" s="127" t="s">
        <v>6846</v>
      </c>
    </row>
    <row r="1655" spans="1:18" x14ac:dyDescent="0.2">
      <c r="A1655" s="123"/>
      <c r="B1655" s="123" t="s">
        <v>6848</v>
      </c>
      <c r="C1655" s="123" t="s">
        <v>6847</v>
      </c>
      <c r="Q1655" s="123" t="s">
        <v>6847</v>
      </c>
      <c r="R1655" s="123" t="s">
        <v>6848</v>
      </c>
    </row>
    <row r="1656" spans="1:18" x14ac:dyDescent="0.2">
      <c r="A1656" s="123"/>
      <c r="B1656" s="123" t="s">
        <v>6850</v>
      </c>
      <c r="C1656" s="123" t="s">
        <v>6849</v>
      </c>
      <c r="Q1656" s="123" t="s">
        <v>6849</v>
      </c>
      <c r="R1656" s="123" t="s">
        <v>6850</v>
      </c>
    </row>
    <row r="1657" spans="1:18" x14ac:dyDescent="0.2">
      <c r="A1657" s="127"/>
      <c r="B1657" s="127" t="s">
        <v>6852</v>
      </c>
      <c r="C1657" s="130" t="s">
        <v>6851</v>
      </c>
      <c r="Q1657" s="130" t="s">
        <v>6851</v>
      </c>
      <c r="R1657" s="127" t="s">
        <v>6852</v>
      </c>
    </row>
    <row r="1658" spans="1:18" x14ac:dyDescent="0.2">
      <c r="A1658" s="127"/>
      <c r="B1658" s="127" t="s">
        <v>6854</v>
      </c>
      <c r="C1658" s="130" t="s">
        <v>6853</v>
      </c>
      <c r="Q1658" s="130" t="s">
        <v>6853</v>
      </c>
      <c r="R1658" s="127" t="s">
        <v>6854</v>
      </c>
    </row>
    <row r="1659" spans="1:18" x14ac:dyDescent="0.2">
      <c r="A1659" s="123"/>
      <c r="B1659" s="123" t="s">
        <v>6856</v>
      </c>
      <c r="C1659" s="123" t="s">
        <v>6855</v>
      </c>
      <c r="Q1659" s="123" t="s">
        <v>6855</v>
      </c>
      <c r="R1659" s="123" t="s">
        <v>6856</v>
      </c>
    </row>
    <row r="1660" spans="1:18" x14ac:dyDescent="0.2">
      <c r="A1660" s="123"/>
      <c r="B1660" s="123" t="s">
        <v>6858</v>
      </c>
      <c r="C1660" s="123" t="s">
        <v>6857</v>
      </c>
      <c r="Q1660" s="123" t="s">
        <v>6857</v>
      </c>
      <c r="R1660" s="123" t="s">
        <v>6858</v>
      </c>
    </row>
    <row r="1661" spans="1:18" x14ac:dyDescent="0.2">
      <c r="A1661" s="123"/>
      <c r="B1661" s="123" t="s">
        <v>6860</v>
      </c>
      <c r="C1661" s="123" t="s">
        <v>6859</v>
      </c>
      <c r="Q1661" s="123" t="s">
        <v>6859</v>
      </c>
      <c r="R1661" s="123" t="s">
        <v>6860</v>
      </c>
    </row>
    <row r="1662" spans="1:18" x14ac:dyDescent="0.2">
      <c r="A1662" s="123"/>
      <c r="B1662" s="123" t="s">
        <v>6862</v>
      </c>
      <c r="C1662" s="123" t="s">
        <v>6861</v>
      </c>
      <c r="Q1662" s="123" t="s">
        <v>6861</v>
      </c>
      <c r="R1662" s="123" t="s">
        <v>6862</v>
      </c>
    </row>
    <row r="1663" spans="1:18" x14ac:dyDescent="0.2">
      <c r="A1663" s="127"/>
      <c r="B1663" s="127" t="s">
        <v>6863</v>
      </c>
      <c r="C1663" s="130" t="s">
        <v>1551</v>
      </c>
      <c r="Q1663" s="130" t="s">
        <v>1551</v>
      </c>
      <c r="R1663" s="127" t="s">
        <v>6863</v>
      </c>
    </row>
    <row r="1664" spans="1:18" x14ac:dyDescent="0.2">
      <c r="A1664" s="123"/>
      <c r="B1664" s="123" t="s">
        <v>6865</v>
      </c>
      <c r="C1664" s="123" t="s">
        <v>6864</v>
      </c>
      <c r="Q1664" s="123" t="s">
        <v>6864</v>
      </c>
      <c r="R1664" s="123" t="s">
        <v>6865</v>
      </c>
    </row>
    <row r="1665" spans="1:18" x14ac:dyDescent="0.2">
      <c r="A1665" s="123"/>
      <c r="B1665" s="123" t="s">
        <v>6867</v>
      </c>
      <c r="C1665" s="123" t="s">
        <v>6866</v>
      </c>
      <c r="Q1665" s="123" t="s">
        <v>6866</v>
      </c>
      <c r="R1665" s="123" t="s">
        <v>6867</v>
      </c>
    </row>
    <row r="1666" spans="1:18" x14ac:dyDescent="0.2">
      <c r="A1666" s="123"/>
      <c r="B1666" s="123" t="s">
        <v>6869</v>
      </c>
      <c r="C1666" s="123" t="s">
        <v>6868</v>
      </c>
      <c r="Q1666" s="123" t="s">
        <v>6868</v>
      </c>
      <c r="R1666" s="123" t="s">
        <v>6869</v>
      </c>
    </row>
    <row r="1667" spans="1:18" x14ac:dyDescent="0.2">
      <c r="A1667" s="127"/>
      <c r="B1667" s="127" t="s">
        <v>6871</v>
      </c>
      <c r="C1667" s="130" t="s">
        <v>6870</v>
      </c>
      <c r="Q1667" s="130" t="s">
        <v>6870</v>
      </c>
      <c r="R1667" s="127" t="s">
        <v>6871</v>
      </c>
    </row>
    <row r="1668" spans="1:18" x14ac:dyDescent="0.2">
      <c r="A1668" s="127"/>
      <c r="B1668" s="127" t="s">
        <v>6873</v>
      </c>
      <c r="C1668" s="130" t="s">
        <v>6872</v>
      </c>
      <c r="Q1668" s="130" t="s">
        <v>6872</v>
      </c>
      <c r="R1668" s="127" t="s">
        <v>6873</v>
      </c>
    </row>
    <row r="1669" spans="1:18" x14ac:dyDescent="0.2">
      <c r="A1669" s="127"/>
      <c r="B1669" s="127" t="s">
        <v>6875</v>
      </c>
      <c r="C1669" s="130" t="s">
        <v>6874</v>
      </c>
      <c r="Q1669" s="130" t="s">
        <v>6874</v>
      </c>
      <c r="R1669" s="127" t="s">
        <v>6875</v>
      </c>
    </row>
    <row r="1670" spans="1:18" x14ac:dyDescent="0.2">
      <c r="A1670" s="127"/>
      <c r="B1670" s="127" t="s">
        <v>6877</v>
      </c>
      <c r="C1670" s="130" t="s">
        <v>6876</v>
      </c>
      <c r="Q1670" s="130" t="s">
        <v>6876</v>
      </c>
      <c r="R1670" s="127" t="s">
        <v>6877</v>
      </c>
    </row>
    <row r="1671" spans="1:18" x14ac:dyDescent="0.2">
      <c r="A1671" s="127"/>
      <c r="B1671" s="127" t="s">
        <v>6879</v>
      </c>
      <c r="C1671" s="130" t="s">
        <v>6878</v>
      </c>
      <c r="Q1671" s="130" t="s">
        <v>6878</v>
      </c>
      <c r="R1671" s="127" t="s">
        <v>6879</v>
      </c>
    </row>
    <row r="1672" spans="1:18" x14ac:dyDescent="0.2">
      <c r="A1672" s="127"/>
      <c r="B1672" s="127" t="s">
        <v>6880</v>
      </c>
      <c r="C1672" s="130" t="s">
        <v>1517</v>
      </c>
      <c r="Q1672" s="130" t="s">
        <v>1517</v>
      </c>
      <c r="R1672" s="127" t="s">
        <v>6880</v>
      </c>
    </row>
    <row r="1673" spans="1:18" x14ac:dyDescent="0.2">
      <c r="A1673" s="127"/>
      <c r="B1673" s="127" t="s">
        <v>6881</v>
      </c>
      <c r="C1673" s="130" t="s">
        <v>1522</v>
      </c>
      <c r="Q1673" s="130" t="s">
        <v>1522</v>
      </c>
      <c r="R1673" s="127" t="s">
        <v>6881</v>
      </c>
    </row>
    <row r="1674" spans="1:18" x14ac:dyDescent="0.2">
      <c r="A1674" s="127"/>
      <c r="B1674" s="127" t="s">
        <v>6882</v>
      </c>
      <c r="C1674" s="130" t="s">
        <v>3094</v>
      </c>
      <c r="Q1674" s="130" t="s">
        <v>3094</v>
      </c>
      <c r="R1674" s="127" t="s">
        <v>6882</v>
      </c>
    </row>
    <row r="1675" spans="1:18" x14ac:dyDescent="0.2">
      <c r="A1675" s="127"/>
      <c r="B1675" s="127" t="s">
        <v>6884</v>
      </c>
      <c r="C1675" s="130" t="s">
        <v>6883</v>
      </c>
      <c r="Q1675" s="130" t="s">
        <v>6883</v>
      </c>
      <c r="R1675" s="127" t="s">
        <v>6884</v>
      </c>
    </row>
    <row r="1676" spans="1:18" x14ac:dyDescent="0.2">
      <c r="A1676" s="127"/>
      <c r="B1676" s="127" t="s">
        <v>6886</v>
      </c>
      <c r="C1676" s="130" t="s">
        <v>6885</v>
      </c>
      <c r="Q1676" s="130" t="s">
        <v>6885</v>
      </c>
      <c r="R1676" s="127" t="s">
        <v>6886</v>
      </c>
    </row>
    <row r="1677" spans="1:18" x14ac:dyDescent="0.2">
      <c r="A1677" s="127"/>
      <c r="B1677" s="127" t="s">
        <v>6888</v>
      </c>
      <c r="C1677" s="130" t="s">
        <v>6887</v>
      </c>
      <c r="Q1677" s="130" t="s">
        <v>6887</v>
      </c>
      <c r="R1677" s="127" t="s">
        <v>6888</v>
      </c>
    </row>
    <row r="1678" spans="1:18" x14ac:dyDescent="0.2">
      <c r="A1678" s="127"/>
      <c r="B1678" s="127" t="s">
        <v>6890</v>
      </c>
      <c r="C1678" s="130" t="s">
        <v>6889</v>
      </c>
      <c r="Q1678" s="130" t="s">
        <v>6889</v>
      </c>
      <c r="R1678" s="127" t="s">
        <v>6890</v>
      </c>
    </row>
    <row r="1679" spans="1:18" x14ac:dyDescent="0.2">
      <c r="A1679" s="127"/>
      <c r="B1679" s="127" t="s">
        <v>6891</v>
      </c>
      <c r="C1679" s="130" t="s">
        <v>1523</v>
      </c>
      <c r="Q1679" s="130" t="s">
        <v>1523</v>
      </c>
      <c r="R1679" s="127" t="s">
        <v>6891</v>
      </c>
    </row>
    <row r="1680" spans="1:18" x14ac:dyDescent="0.2">
      <c r="A1680" s="127"/>
      <c r="B1680" s="127" t="s">
        <v>6893</v>
      </c>
      <c r="C1680" s="130" t="s">
        <v>6892</v>
      </c>
      <c r="Q1680" s="130" t="s">
        <v>6892</v>
      </c>
      <c r="R1680" s="127" t="s">
        <v>6893</v>
      </c>
    </row>
    <row r="1681" spans="1:18" x14ac:dyDescent="0.2">
      <c r="A1681" s="127"/>
      <c r="B1681" s="127" t="s">
        <v>6895</v>
      </c>
      <c r="C1681" s="130" t="s">
        <v>6894</v>
      </c>
      <c r="Q1681" s="130" t="s">
        <v>6894</v>
      </c>
      <c r="R1681" s="127" t="s">
        <v>6895</v>
      </c>
    </row>
    <row r="1682" spans="1:18" x14ac:dyDescent="0.2">
      <c r="A1682" s="127"/>
      <c r="B1682" s="127" t="s">
        <v>6897</v>
      </c>
      <c r="C1682" s="130" t="s">
        <v>6896</v>
      </c>
      <c r="Q1682" s="130" t="s">
        <v>6896</v>
      </c>
      <c r="R1682" s="127" t="s">
        <v>6897</v>
      </c>
    </row>
    <row r="1683" spans="1:18" x14ac:dyDescent="0.2">
      <c r="A1683" s="127"/>
      <c r="B1683" s="127" t="s">
        <v>6899</v>
      </c>
      <c r="C1683" s="130" t="s">
        <v>6898</v>
      </c>
      <c r="Q1683" s="130" t="s">
        <v>6898</v>
      </c>
      <c r="R1683" s="127" t="s">
        <v>6899</v>
      </c>
    </row>
    <row r="1684" spans="1:18" x14ac:dyDescent="0.2">
      <c r="A1684" s="127"/>
      <c r="B1684" s="127" t="s">
        <v>6901</v>
      </c>
      <c r="C1684" s="130" t="s">
        <v>6900</v>
      </c>
      <c r="Q1684" s="130" t="s">
        <v>6900</v>
      </c>
      <c r="R1684" s="127" t="s">
        <v>6901</v>
      </c>
    </row>
    <row r="1685" spans="1:18" x14ac:dyDescent="0.2">
      <c r="A1685" s="127"/>
      <c r="B1685" s="127" t="s">
        <v>6903</v>
      </c>
      <c r="C1685" s="130" t="s">
        <v>6902</v>
      </c>
      <c r="Q1685" s="130" t="s">
        <v>6902</v>
      </c>
      <c r="R1685" s="127" t="s">
        <v>6903</v>
      </c>
    </row>
    <row r="1686" spans="1:18" x14ac:dyDescent="0.2">
      <c r="A1686" s="127"/>
      <c r="B1686" s="127" t="s">
        <v>6904</v>
      </c>
      <c r="C1686" s="130" t="s">
        <v>1540</v>
      </c>
      <c r="Q1686" s="130" t="s">
        <v>1540</v>
      </c>
      <c r="R1686" s="127" t="s">
        <v>6904</v>
      </c>
    </row>
    <row r="1687" spans="1:18" x14ac:dyDescent="0.2">
      <c r="A1687" s="127"/>
      <c r="B1687" s="127" t="s">
        <v>6905</v>
      </c>
      <c r="C1687" s="130" t="s">
        <v>1526</v>
      </c>
      <c r="Q1687" s="130" t="s">
        <v>1526</v>
      </c>
      <c r="R1687" s="127" t="s">
        <v>6905</v>
      </c>
    </row>
    <row r="1688" spans="1:18" x14ac:dyDescent="0.2">
      <c r="A1688" s="127"/>
      <c r="B1688" s="127" t="s">
        <v>6906</v>
      </c>
      <c r="C1688" s="130" t="s">
        <v>1518</v>
      </c>
      <c r="Q1688" s="130" t="s">
        <v>1518</v>
      </c>
      <c r="R1688" s="127" t="s">
        <v>6906</v>
      </c>
    </row>
    <row r="1689" spans="1:18" x14ac:dyDescent="0.2">
      <c r="A1689" s="127"/>
      <c r="B1689" s="127" t="s">
        <v>1528</v>
      </c>
      <c r="C1689" s="130" t="s">
        <v>1529</v>
      </c>
      <c r="Q1689" s="130" t="s">
        <v>1529</v>
      </c>
      <c r="R1689" s="127" t="s">
        <v>1528</v>
      </c>
    </row>
    <row r="1690" spans="1:18" x14ac:dyDescent="0.2">
      <c r="A1690" s="127"/>
      <c r="B1690" s="127" t="s">
        <v>6907</v>
      </c>
      <c r="C1690" s="130" t="s">
        <v>1527</v>
      </c>
      <c r="Q1690" s="130" t="s">
        <v>1527</v>
      </c>
      <c r="R1690" s="127" t="s">
        <v>6907</v>
      </c>
    </row>
    <row r="1691" spans="1:18" x14ac:dyDescent="0.2">
      <c r="A1691" s="127"/>
      <c r="B1691" s="127" t="s">
        <v>6909</v>
      </c>
      <c r="C1691" s="130" t="s">
        <v>6908</v>
      </c>
      <c r="Q1691" s="130" t="s">
        <v>6908</v>
      </c>
      <c r="R1691" s="127" t="s">
        <v>6909</v>
      </c>
    </row>
    <row r="1692" spans="1:18" x14ac:dyDescent="0.2">
      <c r="A1692" s="127"/>
      <c r="B1692" s="127" t="s">
        <v>6910</v>
      </c>
      <c r="C1692" s="130" t="s">
        <v>2124</v>
      </c>
      <c r="Q1692" s="130" t="s">
        <v>2124</v>
      </c>
      <c r="R1692" s="127" t="s">
        <v>6910</v>
      </c>
    </row>
    <row r="1693" spans="1:18" x14ac:dyDescent="0.2">
      <c r="A1693" s="127"/>
      <c r="B1693" s="127" t="s">
        <v>6911</v>
      </c>
      <c r="C1693" s="130" t="s">
        <v>1530</v>
      </c>
      <c r="Q1693" s="130" t="s">
        <v>1530</v>
      </c>
      <c r="R1693" s="127" t="s">
        <v>6911</v>
      </c>
    </row>
    <row r="1694" spans="1:18" x14ac:dyDescent="0.2">
      <c r="A1694" s="127"/>
      <c r="B1694" s="127" t="s">
        <v>6912</v>
      </c>
      <c r="C1694" s="130" t="s">
        <v>1546</v>
      </c>
      <c r="Q1694" s="130" t="s">
        <v>1546</v>
      </c>
      <c r="R1694" s="127" t="s">
        <v>6912</v>
      </c>
    </row>
    <row r="1695" spans="1:18" x14ac:dyDescent="0.2">
      <c r="A1695" s="127"/>
      <c r="B1695" s="127" t="s">
        <v>6913</v>
      </c>
      <c r="C1695" s="130" t="s">
        <v>1525</v>
      </c>
      <c r="Q1695" s="130" t="s">
        <v>1525</v>
      </c>
      <c r="R1695" s="127" t="s">
        <v>6913</v>
      </c>
    </row>
    <row r="1696" spans="1:18" x14ac:dyDescent="0.2">
      <c r="A1696" s="127"/>
      <c r="B1696" s="127" t="s">
        <v>6915</v>
      </c>
      <c r="C1696" s="130" t="s">
        <v>6914</v>
      </c>
      <c r="Q1696" s="130" t="s">
        <v>6914</v>
      </c>
      <c r="R1696" s="127" t="s">
        <v>6915</v>
      </c>
    </row>
    <row r="1697" spans="1:18" x14ac:dyDescent="0.2">
      <c r="A1697" s="127"/>
      <c r="B1697" s="127" t="s">
        <v>6916</v>
      </c>
      <c r="C1697" s="130" t="s">
        <v>1541</v>
      </c>
      <c r="Q1697" s="130" t="s">
        <v>1541</v>
      </c>
      <c r="R1697" s="127" t="s">
        <v>6916</v>
      </c>
    </row>
    <row r="1698" spans="1:18" x14ac:dyDescent="0.2">
      <c r="A1698" s="127"/>
      <c r="B1698" s="127" t="s">
        <v>6917</v>
      </c>
      <c r="C1698" s="130" t="s">
        <v>1542</v>
      </c>
      <c r="Q1698" s="130" t="s">
        <v>1542</v>
      </c>
      <c r="R1698" s="127" t="s">
        <v>6917</v>
      </c>
    </row>
    <row r="1699" spans="1:18" x14ac:dyDescent="0.2">
      <c r="A1699" s="127"/>
      <c r="B1699" s="127" t="s">
        <v>6918</v>
      </c>
      <c r="C1699" s="130" t="s">
        <v>1524</v>
      </c>
      <c r="Q1699" s="130" t="s">
        <v>1524</v>
      </c>
      <c r="R1699" s="127" t="s">
        <v>6918</v>
      </c>
    </row>
    <row r="1700" spans="1:18" x14ac:dyDescent="0.2">
      <c r="A1700" s="127"/>
      <c r="B1700" s="127" t="s">
        <v>6920</v>
      </c>
      <c r="C1700" s="130" t="s">
        <v>6919</v>
      </c>
      <c r="Q1700" s="130" t="s">
        <v>6919</v>
      </c>
      <c r="R1700" s="127" t="s">
        <v>6920</v>
      </c>
    </row>
    <row r="1701" spans="1:18" x14ac:dyDescent="0.2">
      <c r="A1701" s="127"/>
      <c r="B1701" s="127" t="s">
        <v>6921</v>
      </c>
      <c r="C1701" s="130" t="s">
        <v>1547</v>
      </c>
      <c r="Q1701" s="130" t="s">
        <v>1547</v>
      </c>
      <c r="R1701" s="127" t="s">
        <v>6921</v>
      </c>
    </row>
    <row r="1702" spans="1:18" x14ac:dyDescent="0.2">
      <c r="A1702" s="127"/>
      <c r="B1702" s="127" t="s">
        <v>6923</v>
      </c>
      <c r="C1702" s="130" t="s">
        <v>6922</v>
      </c>
      <c r="Q1702" s="130" t="s">
        <v>6922</v>
      </c>
      <c r="R1702" s="127" t="s">
        <v>6923</v>
      </c>
    </row>
    <row r="1703" spans="1:18" x14ac:dyDescent="0.2">
      <c r="A1703" s="127"/>
      <c r="B1703" s="127" t="s">
        <v>6925</v>
      </c>
      <c r="C1703" s="130" t="s">
        <v>6924</v>
      </c>
      <c r="Q1703" s="130" t="s">
        <v>6924</v>
      </c>
      <c r="R1703" s="127" t="s">
        <v>6925</v>
      </c>
    </row>
    <row r="1704" spans="1:18" x14ac:dyDescent="0.2">
      <c r="A1704" s="127"/>
      <c r="B1704" s="127" t="s">
        <v>6926</v>
      </c>
      <c r="C1704" s="130" t="s">
        <v>1539</v>
      </c>
      <c r="Q1704" s="130" t="s">
        <v>1539</v>
      </c>
      <c r="R1704" s="127" t="s">
        <v>6926</v>
      </c>
    </row>
    <row r="1705" spans="1:18" x14ac:dyDescent="0.2">
      <c r="A1705" s="127"/>
      <c r="B1705" s="127" t="s">
        <v>6928</v>
      </c>
      <c r="C1705" s="130" t="s">
        <v>6927</v>
      </c>
      <c r="Q1705" s="130" t="s">
        <v>6927</v>
      </c>
      <c r="R1705" s="127" t="s">
        <v>6928</v>
      </c>
    </row>
    <row r="1706" spans="1:18" x14ac:dyDescent="0.2">
      <c r="A1706" s="127"/>
      <c r="B1706" s="127" t="s">
        <v>1826</v>
      </c>
      <c r="C1706" s="130" t="s">
        <v>1827</v>
      </c>
      <c r="Q1706" s="130" t="s">
        <v>1827</v>
      </c>
      <c r="R1706" s="127" t="s">
        <v>1826</v>
      </c>
    </row>
    <row r="1707" spans="1:18" x14ac:dyDescent="0.2">
      <c r="A1707" s="127"/>
      <c r="B1707" s="127" t="s">
        <v>6930</v>
      </c>
      <c r="C1707" s="130" t="s">
        <v>6929</v>
      </c>
      <c r="Q1707" s="130" t="s">
        <v>6929</v>
      </c>
      <c r="R1707" s="127" t="s">
        <v>6930</v>
      </c>
    </row>
    <row r="1708" spans="1:18" x14ac:dyDescent="0.2">
      <c r="A1708" s="127"/>
      <c r="B1708" s="127" t="s">
        <v>1552</v>
      </c>
      <c r="C1708" s="130" t="s">
        <v>1553</v>
      </c>
      <c r="Q1708" s="130" t="s">
        <v>1553</v>
      </c>
      <c r="R1708" s="127" t="s">
        <v>1552</v>
      </c>
    </row>
    <row r="1709" spans="1:18" x14ac:dyDescent="0.2">
      <c r="A1709" s="127"/>
      <c r="B1709" s="127" t="s">
        <v>6931</v>
      </c>
      <c r="C1709" s="130" t="s">
        <v>1545</v>
      </c>
      <c r="Q1709" s="130" t="s">
        <v>1545</v>
      </c>
      <c r="R1709" s="127" t="s">
        <v>6931</v>
      </c>
    </row>
    <row r="1710" spans="1:18" x14ac:dyDescent="0.2">
      <c r="A1710" s="127"/>
      <c r="B1710" s="127" t="s">
        <v>6932</v>
      </c>
      <c r="C1710" s="130" t="s">
        <v>1520</v>
      </c>
      <c r="Q1710" s="130" t="s">
        <v>1520</v>
      </c>
      <c r="R1710" s="127" t="s">
        <v>6932</v>
      </c>
    </row>
    <row r="1711" spans="1:18" x14ac:dyDescent="0.2">
      <c r="A1711" s="127"/>
      <c r="B1711" s="127" t="s">
        <v>6933</v>
      </c>
      <c r="C1711" s="130" t="s">
        <v>1519</v>
      </c>
      <c r="Q1711" s="130" t="s">
        <v>1519</v>
      </c>
      <c r="R1711" s="127" t="s">
        <v>6933</v>
      </c>
    </row>
    <row r="1712" spans="1:18" x14ac:dyDescent="0.2">
      <c r="A1712" s="127"/>
      <c r="B1712" s="127" t="s">
        <v>6934</v>
      </c>
      <c r="C1712" s="130" t="s">
        <v>3097</v>
      </c>
      <c r="Q1712" s="130" t="s">
        <v>3097</v>
      </c>
      <c r="R1712" s="127" t="s">
        <v>6934</v>
      </c>
    </row>
    <row r="1713" spans="1:18" x14ac:dyDescent="0.2">
      <c r="A1713" s="127"/>
      <c r="B1713" s="127" t="s">
        <v>6935</v>
      </c>
      <c r="C1713" s="130" t="s">
        <v>3096</v>
      </c>
      <c r="Q1713" s="130" t="s">
        <v>3096</v>
      </c>
      <c r="R1713" s="127" t="s">
        <v>6935</v>
      </c>
    </row>
    <row r="1714" spans="1:18" x14ac:dyDescent="0.2">
      <c r="A1714" s="127"/>
      <c r="B1714" s="127" t="s">
        <v>6936</v>
      </c>
      <c r="C1714" s="130" t="s">
        <v>3099</v>
      </c>
      <c r="Q1714" s="130" t="s">
        <v>3099</v>
      </c>
      <c r="R1714" s="127" t="s">
        <v>6936</v>
      </c>
    </row>
    <row r="1715" spans="1:18" x14ac:dyDescent="0.2">
      <c r="A1715" s="127"/>
      <c r="B1715" s="127" t="s">
        <v>6937</v>
      </c>
      <c r="C1715" s="130" t="s">
        <v>3098</v>
      </c>
      <c r="Q1715" s="130" t="s">
        <v>3098</v>
      </c>
      <c r="R1715" s="127" t="s">
        <v>6937</v>
      </c>
    </row>
    <row r="1716" spans="1:18" x14ac:dyDescent="0.2">
      <c r="A1716" s="127"/>
      <c r="B1716" s="127" t="s">
        <v>6938</v>
      </c>
      <c r="C1716" s="130" t="s">
        <v>3095</v>
      </c>
      <c r="Q1716" s="130" t="s">
        <v>3095</v>
      </c>
      <c r="R1716" s="127" t="s">
        <v>6938</v>
      </c>
    </row>
    <row r="1717" spans="1:18" x14ac:dyDescent="0.2">
      <c r="A1717" s="127"/>
      <c r="B1717" s="127" t="s">
        <v>6940</v>
      </c>
      <c r="C1717" s="130" t="s">
        <v>6939</v>
      </c>
      <c r="Q1717" s="130" t="s">
        <v>6939</v>
      </c>
      <c r="R1717" s="127" t="s">
        <v>6940</v>
      </c>
    </row>
    <row r="1718" spans="1:18" x14ac:dyDescent="0.2">
      <c r="A1718" s="127"/>
      <c r="B1718" s="127" t="s">
        <v>6942</v>
      </c>
      <c r="C1718" s="130" t="s">
        <v>6941</v>
      </c>
      <c r="Q1718" s="130" t="s">
        <v>6941</v>
      </c>
      <c r="R1718" s="127" t="s">
        <v>6942</v>
      </c>
    </row>
    <row r="1719" spans="1:18" x14ac:dyDescent="0.2">
      <c r="A1719" s="127"/>
      <c r="B1719" s="127" t="s">
        <v>6944</v>
      </c>
      <c r="C1719" s="130" t="s">
        <v>6943</v>
      </c>
      <c r="Q1719" s="130" t="s">
        <v>6943</v>
      </c>
      <c r="R1719" s="127" t="s">
        <v>6944</v>
      </c>
    </row>
    <row r="1720" spans="1:18" x14ac:dyDescent="0.2">
      <c r="A1720" s="127"/>
      <c r="B1720" s="127" t="s">
        <v>6946</v>
      </c>
      <c r="C1720" s="130" t="s">
        <v>6945</v>
      </c>
      <c r="Q1720" s="130" t="s">
        <v>6945</v>
      </c>
      <c r="R1720" s="127" t="s">
        <v>6946</v>
      </c>
    </row>
    <row r="1721" spans="1:18" x14ac:dyDescent="0.2">
      <c r="A1721" s="127"/>
      <c r="B1721" s="127" t="s">
        <v>6948</v>
      </c>
      <c r="C1721" s="130" t="s">
        <v>6947</v>
      </c>
      <c r="Q1721" s="130" t="s">
        <v>6947</v>
      </c>
      <c r="R1721" s="127" t="s">
        <v>6948</v>
      </c>
    </row>
    <row r="1722" spans="1:18" x14ac:dyDescent="0.2">
      <c r="A1722" s="127"/>
      <c r="B1722" s="127" t="s">
        <v>6950</v>
      </c>
      <c r="C1722" s="130" t="s">
        <v>6949</v>
      </c>
      <c r="Q1722" s="130" t="s">
        <v>6949</v>
      </c>
      <c r="R1722" s="127" t="s">
        <v>6950</v>
      </c>
    </row>
    <row r="1723" spans="1:18" x14ac:dyDescent="0.2">
      <c r="A1723" s="127"/>
      <c r="B1723" s="127" t="s">
        <v>6951</v>
      </c>
      <c r="C1723" s="130" t="s">
        <v>1638</v>
      </c>
      <c r="Q1723" s="130" t="s">
        <v>1638</v>
      </c>
      <c r="R1723" s="127" t="s">
        <v>6951</v>
      </c>
    </row>
    <row r="1724" spans="1:18" x14ac:dyDescent="0.2">
      <c r="A1724" s="127"/>
      <c r="B1724" s="127" t="s">
        <v>6952</v>
      </c>
      <c r="C1724" s="130" t="s">
        <v>1203</v>
      </c>
      <c r="Q1724" s="130" t="s">
        <v>1203</v>
      </c>
      <c r="R1724" s="127" t="s">
        <v>6952</v>
      </c>
    </row>
    <row r="1725" spans="1:18" x14ac:dyDescent="0.2">
      <c r="A1725" s="127"/>
      <c r="B1725" s="127" t="s">
        <v>6953</v>
      </c>
      <c r="C1725" s="130" t="s">
        <v>1280</v>
      </c>
      <c r="Q1725" s="130" t="s">
        <v>1280</v>
      </c>
      <c r="R1725" s="127" t="s">
        <v>6953</v>
      </c>
    </row>
    <row r="1726" spans="1:18" x14ac:dyDescent="0.2">
      <c r="A1726" s="127"/>
      <c r="B1726" s="127" t="s">
        <v>6954</v>
      </c>
      <c r="C1726" s="130" t="s">
        <v>1889</v>
      </c>
      <c r="Q1726" s="130" t="s">
        <v>1889</v>
      </c>
      <c r="R1726" s="127" t="s">
        <v>6954</v>
      </c>
    </row>
    <row r="1727" spans="1:18" x14ac:dyDescent="0.2">
      <c r="A1727" s="127"/>
      <c r="B1727" s="127" t="s">
        <v>6955</v>
      </c>
      <c r="C1727" s="130" t="s">
        <v>1177</v>
      </c>
      <c r="Q1727" s="130" t="s">
        <v>1177</v>
      </c>
      <c r="R1727" s="127" t="s">
        <v>6955</v>
      </c>
    </row>
    <row r="1728" spans="1:18" x14ac:dyDescent="0.2">
      <c r="A1728" s="127"/>
      <c r="B1728" s="127" t="s">
        <v>6956</v>
      </c>
      <c r="C1728" s="130" t="s">
        <v>1190</v>
      </c>
      <c r="Q1728" s="130" t="s">
        <v>1190</v>
      </c>
      <c r="R1728" s="127" t="s">
        <v>6956</v>
      </c>
    </row>
    <row r="1729" spans="1:18" x14ac:dyDescent="0.2">
      <c r="A1729" s="127"/>
      <c r="B1729" s="127" t="s">
        <v>6957</v>
      </c>
      <c r="C1729" s="130" t="s">
        <v>1192</v>
      </c>
      <c r="Q1729" s="130" t="s">
        <v>1192</v>
      </c>
      <c r="R1729" s="127" t="s">
        <v>6957</v>
      </c>
    </row>
    <row r="1730" spans="1:18" x14ac:dyDescent="0.2">
      <c r="A1730" s="127"/>
      <c r="B1730" s="127" t="s">
        <v>6958</v>
      </c>
      <c r="C1730" s="130" t="s">
        <v>1193</v>
      </c>
      <c r="Q1730" s="130" t="s">
        <v>1193</v>
      </c>
      <c r="R1730" s="127" t="s">
        <v>6958</v>
      </c>
    </row>
    <row r="1731" spans="1:18" x14ac:dyDescent="0.2">
      <c r="A1731" s="127"/>
      <c r="B1731" s="127" t="s">
        <v>6959</v>
      </c>
      <c r="C1731" s="130" t="s">
        <v>1194</v>
      </c>
      <c r="Q1731" s="130" t="s">
        <v>1194</v>
      </c>
      <c r="R1731" s="127" t="s">
        <v>6959</v>
      </c>
    </row>
    <row r="1732" spans="1:18" x14ac:dyDescent="0.2">
      <c r="A1732" s="127"/>
      <c r="B1732" s="127" t="s">
        <v>6960</v>
      </c>
      <c r="C1732" s="130" t="s">
        <v>1195</v>
      </c>
      <c r="Q1732" s="130" t="s">
        <v>1195</v>
      </c>
      <c r="R1732" s="127" t="s">
        <v>6960</v>
      </c>
    </row>
    <row r="1733" spans="1:18" x14ac:dyDescent="0.2">
      <c r="A1733" s="127"/>
      <c r="B1733" s="127" t="s">
        <v>6961</v>
      </c>
      <c r="C1733" s="130" t="s">
        <v>1209</v>
      </c>
      <c r="Q1733" s="130" t="s">
        <v>1209</v>
      </c>
      <c r="R1733" s="127" t="s">
        <v>6961</v>
      </c>
    </row>
    <row r="1734" spans="1:18" x14ac:dyDescent="0.2">
      <c r="A1734" s="127"/>
      <c r="B1734" s="127" t="s">
        <v>6962</v>
      </c>
      <c r="C1734" s="130" t="s">
        <v>1210</v>
      </c>
      <c r="Q1734" s="130" t="s">
        <v>1210</v>
      </c>
      <c r="R1734" s="127" t="s">
        <v>6962</v>
      </c>
    </row>
    <row r="1735" spans="1:18" x14ac:dyDescent="0.2">
      <c r="A1735" s="127"/>
      <c r="B1735" s="127" t="s">
        <v>6963</v>
      </c>
      <c r="C1735" s="130" t="s">
        <v>2295</v>
      </c>
      <c r="Q1735" s="130" t="s">
        <v>2295</v>
      </c>
      <c r="R1735" s="127" t="s">
        <v>6963</v>
      </c>
    </row>
    <row r="1736" spans="1:18" x14ac:dyDescent="0.2">
      <c r="A1736" s="127"/>
      <c r="B1736" s="127" t="s">
        <v>6964</v>
      </c>
      <c r="C1736" s="130" t="s">
        <v>1211</v>
      </c>
      <c r="Q1736" s="130" t="s">
        <v>1211</v>
      </c>
      <c r="R1736" s="127" t="s">
        <v>6964</v>
      </c>
    </row>
    <row r="1737" spans="1:18" x14ac:dyDescent="0.2">
      <c r="A1737" s="127"/>
      <c r="B1737" s="127" t="s">
        <v>6965</v>
      </c>
      <c r="C1737" s="130" t="s">
        <v>1147</v>
      </c>
      <c r="Q1737" s="130" t="s">
        <v>1147</v>
      </c>
      <c r="R1737" s="127" t="s">
        <v>6965</v>
      </c>
    </row>
    <row r="1738" spans="1:18" x14ac:dyDescent="0.2">
      <c r="A1738" s="127"/>
      <c r="B1738" s="127" t="s">
        <v>6966</v>
      </c>
      <c r="C1738" s="130" t="s">
        <v>3355</v>
      </c>
      <c r="Q1738" s="130" t="s">
        <v>3355</v>
      </c>
      <c r="R1738" s="127" t="s">
        <v>6966</v>
      </c>
    </row>
    <row r="1739" spans="1:18" x14ac:dyDescent="0.2">
      <c r="A1739" s="127"/>
      <c r="B1739" s="127" t="s">
        <v>6967</v>
      </c>
      <c r="C1739" s="130" t="s">
        <v>1196</v>
      </c>
      <c r="Q1739" s="130" t="s">
        <v>1196</v>
      </c>
      <c r="R1739" s="127" t="s">
        <v>6967</v>
      </c>
    </row>
    <row r="1740" spans="1:18" x14ac:dyDescent="0.2">
      <c r="A1740" s="127"/>
      <c r="B1740" s="127" t="s">
        <v>6968</v>
      </c>
      <c r="C1740" s="130" t="s">
        <v>1178</v>
      </c>
      <c r="Q1740" s="130" t="s">
        <v>1178</v>
      </c>
      <c r="R1740" s="127" t="s">
        <v>6968</v>
      </c>
    </row>
    <row r="1741" spans="1:18" x14ac:dyDescent="0.2">
      <c r="A1741" s="127"/>
      <c r="B1741" s="127" t="s">
        <v>6969</v>
      </c>
      <c r="C1741" s="130" t="s">
        <v>1191</v>
      </c>
      <c r="Q1741" s="130" t="s">
        <v>1191</v>
      </c>
      <c r="R1741" s="127" t="s">
        <v>6969</v>
      </c>
    </row>
    <row r="1742" spans="1:18" x14ac:dyDescent="0.2">
      <c r="A1742" s="127"/>
      <c r="B1742" s="127" t="s">
        <v>6970</v>
      </c>
      <c r="C1742" s="130" t="s">
        <v>1639</v>
      </c>
      <c r="Q1742" s="130" t="s">
        <v>1639</v>
      </c>
      <c r="R1742" s="127" t="s">
        <v>6970</v>
      </c>
    </row>
    <row r="1743" spans="1:18" x14ac:dyDescent="0.2">
      <c r="A1743" s="127"/>
      <c r="B1743" s="127" t="s">
        <v>6971</v>
      </c>
      <c r="C1743" s="130" t="s">
        <v>3115</v>
      </c>
      <c r="Q1743" s="130" t="s">
        <v>3115</v>
      </c>
      <c r="R1743" s="127" t="s">
        <v>6971</v>
      </c>
    </row>
    <row r="1744" spans="1:18" x14ac:dyDescent="0.2">
      <c r="A1744" s="127"/>
      <c r="B1744" s="127" t="s">
        <v>6972</v>
      </c>
      <c r="C1744" s="130" t="s">
        <v>3354</v>
      </c>
      <c r="Q1744" s="130" t="s">
        <v>3354</v>
      </c>
      <c r="R1744" s="127" t="s">
        <v>6972</v>
      </c>
    </row>
    <row r="1745" spans="1:18" x14ac:dyDescent="0.2">
      <c r="A1745" s="127"/>
      <c r="B1745" s="127" t="s">
        <v>6973</v>
      </c>
      <c r="C1745" s="130" t="s">
        <v>1180</v>
      </c>
      <c r="Q1745" s="130" t="s">
        <v>1180</v>
      </c>
      <c r="R1745" s="127" t="s">
        <v>6973</v>
      </c>
    </row>
    <row r="1746" spans="1:18" x14ac:dyDescent="0.2">
      <c r="A1746" s="127"/>
      <c r="B1746" s="127" t="s">
        <v>6974</v>
      </c>
      <c r="C1746" s="130" t="s">
        <v>1148</v>
      </c>
      <c r="Q1746" s="130" t="s">
        <v>1148</v>
      </c>
      <c r="R1746" s="127" t="s">
        <v>6974</v>
      </c>
    </row>
    <row r="1747" spans="1:18" x14ac:dyDescent="0.2">
      <c r="A1747" s="127"/>
      <c r="B1747" s="127" t="s">
        <v>6975</v>
      </c>
      <c r="C1747" s="130" t="s">
        <v>3805</v>
      </c>
      <c r="Q1747" s="130" t="s">
        <v>3805</v>
      </c>
      <c r="R1747" s="127" t="s">
        <v>6975</v>
      </c>
    </row>
    <row r="1748" spans="1:18" x14ac:dyDescent="0.2">
      <c r="A1748" s="127"/>
      <c r="B1748" s="127" t="s">
        <v>6976</v>
      </c>
      <c r="C1748" s="130" t="s">
        <v>1150</v>
      </c>
      <c r="Q1748" s="130" t="s">
        <v>1150</v>
      </c>
      <c r="R1748" s="127" t="s">
        <v>6976</v>
      </c>
    </row>
    <row r="1749" spans="1:18" x14ac:dyDescent="0.2">
      <c r="A1749" s="127"/>
      <c r="B1749" s="127" t="s">
        <v>6977</v>
      </c>
      <c r="C1749" s="130" t="s">
        <v>1179</v>
      </c>
      <c r="Q1749" s="130" t="s">
        <v>1179</v>
      </c>
      <c r="R1749" s="127" t="s">
        <v>6977</v>
      </c>
    </row>
    <row r="1750" spans="1:18" x14ac:dyDescent="0.2">
      <c r="A1750" s="127"/>
      <c r="B1750" s="127" t="s">
        <v>6978</v>
      </c>
      <c r="C1750" s="130" t="s">
        <v>1204</v>
      </c>
      <c r="Q1750" s="130" t="s">
        <v>1204</v>
      </c>
      <c r="R1750" s="127" t="s">
        <v>6978</v>
      </c>
    </row>
    <row r="1751" spans="1:18" x14ac:dyDescent="0.2">
      <c r="A1751" s="127"/>
      <c r="B1751" s="127" t="s">
        <v>6979</v>
      </c>
      <c r="C1751" s="130" t="s">
        <v>1151</v>
      </c>
      <c r="Q1751" s="130" t="s">
        <v>1151</v>
      </c>
      <c r="R1751" s="127" t="s">
        <v>6979</v>
      </c>
    </row>
    <row r="1752" spans="1:18" x14ac:dyDescent="0.2">
      <c r="A1752" s="127"/>
      <c r="B1752" s="127" t="s">
        <v>6980</v>
      </c>
      <c r="C1752" s="130" t="s">
        <v>1146</v>
      </c>
      <c r="Q1752" s="130" t="s">
        <v>1146</v>
      </c>
      <c r="R1752" s="127" t="s">
        <v>6980</v>
      </c>
    </row>
    <row r="1753" spans="1:18" x14ac:dyDescent="0.2">
      <c r="A1753" s="127"/>
      <c r="B1753" s="127" t="s">
        <v>6981</v>
      </c>
      <c r="C1753" s="130" t="s">
        <v>1205</v>
      </c>
      <c r="Q1753" s="130" t="s">
        <v>1205</v>
      </c>
      <c r="R1753" s="127" t="s">
        <v>6981</v>
      </c>
    </row>
    <row r="1754" spans="1:18" x14ac:dyDescent="0.2">
      <c r="A1754" s="127"/>
      <c r="B1754" s="127" t="s">
        <v>6982</v>
      </c>
      <c r="C1754" s="130" t="s">
        <v>1640</v>
      </c>
      <c r="Q1754" s="130" t="s">
        <v>1640</v>
      </c>
      <c r="R1754" s="127" t="s">
        <v>6982</v>
      </c>
    </row>
    <row r="1755" spans="1:18" x14ac:dyDescent="0.2">
      <c r="A1755" s="127"/>
      <c r="B1755" s="127" t="s">
        <v>6983</v>
      </c>
      <c r="C1755" s="130" t="s">
        <v>2160</v>
      </c>
      <c r="Q1755" s="130" t="s">
        <v>2160</v>
      </c>
      <c r="R1755" s="127" t="s">
        <v>6983</v>
      </c>
    </row>
    <row r="1756" spans="1:18" x14ac:dyDescent="0.2">
      <c r="A1756" s="127"/>
      <c r="B1756" s="127" t="s">
        <v>6984</v>
      </c>
      <c r="C1756" s="130" t="s">
        <v>4070</v>
      </c>
      <c r="Q1756" s="130" t="s">
        <v>4070</v>
      </c>
      <c r="R1756" s="127" t="s">
        <v>6984</v>
      </c>
    </row>
    <row r="1757" spans="1:18" x14ac:dyDescent="0.2">
      <c r="A1757" s="127"/>
      <c r="B1757" s="127" t="s">
        <v>4267</v>
      </c>
      <c r="C1757" s="130" t="s">
        <v>4268</v>
      </c>
      <c r="Q1757" s="130" t="s">
        <v>4268</v>
      </c>
      <c r="R1757" s="127" t="s">
        <v>4267</v>
      </c>
    </row>
    <row r="1758" spans="1:18" x14ac:dyDescent="0.2">
      <c r="A1758" s="127"/>
      <c r="B1758" s="127" t="s">
        <v>6985</v>
      </c>
      <c r="C1758" s="130" t="s">
        <v>1852</v>
      </c>
      <c r="Q1758" s="130" t="s">
        <v>1852</v>
      </c>
      <c r="R1758" s="127" t="s">
        <v>6985</v>
      </c>
    </row>
    <row r="1759" spans="1:18" x14ac:dyDescent="0.2">
      <c r="A1759" s="127"/>
      <c r="B1759" s="127" t="s">
        <v>6986</v>
      </c>
      <c r="C1759" s="130" t="s">
        <v>1374</v>
      </c>
      <c r="Q1759" s="130" t="s">
        <v>1374</v>
      </c>
      <c r="R1759" s="127" t="s">
        <v>6986</v>
      </c>
    </row>
    <row r="1760" spans="1:18" x14ac:dyDescent="0.2">
      <c r="A1760" s="127"/>
      <c r="B1760" s="127" t="s">
        <v>6987</v>
      </c>
      <c r="C1760" s="130" t="s">
        <v>1643</v>
      </c>
      <c r="Q1760" s="130" t="s">
        <v>1643</v>
      </c>
      <c r="R1760" s="127" t="s">
        <v>6987</v>
      </c>
    </row>
    <row r="1761" spans="1:18" x14ac:dyDescent="0.2">
      <c r="A1761" s="127"/>
      <c r="B1761" s="127" t="s">
        <v>1649</v>
      </c>
      <c r="C1761" s="130" t="s">
        <v>1650</v>
      </c>
      <c r="Q1761" s="130" t="s">
        <v>1650</v>
      </c>
      <c r="R1761" s="127" t="s">
        <v>1649</v>
      </c>
    </row>
    <row r="1762" spans="1:18" x14ac:dyDescent="0.2">
      <c r="A1762" s="127"/>
      <c r="B1762" s="127" t="s">
        <v>6988</v>
      </c>
      <c r="C1762" s="130" t="s">
        <v>1651</v>
      </c>
      <c r="Q1762" s="130" t="s">
        <v>1651</v>
      </c>
      <c r="R1762" s="127" t="s">
        <v>6988</v>
      </c>
    </row>
    <row r="1763" spans="1:18" x14ac:dyDescent="0.2">
      <c r="A1763" s="127"/>
      <c r="B1763" s="127" t="s">
        <v>6989</v>
      </c>
      <c r="C1763" s="130" t="s">
        <v>1898</v>
      </c>
      <c r="Q1763" s="130" t="s">
        <v>1898</v>
      </c>
      <c r="R1763" s="127" t="s">
        <v>6989</v>
      </c>
    </row>
    <row r="1764" spans="1:18" x14ac:dyDescent="0.2">
      <c r="A1764" s="127"/>
      <c r="B1764" s="127" t="s">
        <v>6990</v>
      </c>
      <c r="C1764" s="130" t="s">
        <v>1642</v>
      </c>
      <c r="Q1764" s="130" t="s">
        <v>1642</v>
      </c>
      <c r="R1764" s="127" t="s">
        <v>6990</v>
      </c>
    </row>
    <row r="1765" spans="1:18" x14ac:dyDescent="0.2">
      <c r="A1765" s="127"/>
      <c r="B1765" s="127" t="s">
        <v>6991</v>
      </c>
      <c r="C1765" s="130" t="s">
        <v>1641</v>
      </c>
      <c r="Q1765" s="130" t="s">
        <v>1641</v>
      </c>
      <c r="R1765" s="127" t="s">
        <v>6991</v>
      </c>
    </row>
    <row r="1766" spans="1:18" x14ac:dyDescent="0.2">
      <c r="A1766" s="127"/>
      <c r="B1766" s="127" t="s">
        <v>6992</v>
      </c>
      <c r="C1766" s="130" t="s">
        <v>1899</v>
      </c>
      <c r="Q1766" s="130" t="s">
        <v>1899</v>
      </c>
      <c r="R1766" s="127" t="s">
        <v>6992</v>
      </c>
    </row>
    <row r="1767" spans="1:18" x14ac:dyDescent="0.2">
      <c r="A1767" s="127"/>
      <c r="B1767" s="127" t="s">
        <v>6993</v>
      </c>
      <c r="C1767" s="130" t="s">
        <v>1652</v>
      </c>
      <c r="Q1767" s="130" t="s">
        <v>1652</v>
      </c>
      <c r="R1767" s="127" t="s">
        <v>6993</v>
      </c>
    </row>
    <row r="1768" spans="1:18" x14ac:dyDescent="0.2">
      <c r="A1768" s="127"/>
      <c r="B1768" s="127" t="s">
        <v>6994</v>
      </c>
      <c r="C1768" s="130" t="s">
        <v>1901</v>
      </c>
      <c r="Q1768" s="130" t="s">
        <v>1901</v>
      </c>
      <c r="R1768" s="127" t="s">
        <v>6994</v>
      </c>
    </row>
    <row r="1769" spans="1:18" x14ac:dyDescent="0.2">
      <c r="A1769" s="127"/>
      <c r="B1769" s="127" t="s">
        <v>6995</v>
      </c>
      <c r="C1769" s="130" t="s">
        <v>1654</v>
      </c>
      <c r="Q1769" s="130" t="s">
        <v>1654</v>
      </c>
      <c r="R1769" s="127" t="s">
        <v>6995</v>
      </c>
    </row>
    <row r="1770" spans="1:18" x14ac:dyDescent="0.2">
      <c r="A1770" s="127"/>
      <c r="B1770" s="127" t="s">
        <v>6996</v>
      </c>
      <c r="C1770" s="130" t="s">
        <v>1646</v>
      </c>
      <c r="Q1770" s="130" t="s">
        <v>1646</v>
      </c>
      <c r="R1770" s="127" t="s">
        <v>6996</v>
      </c>
    </row>
    <row r="1771" spans="1:18" x14ac:dyDescent="0.2">
      <c r="A1771" s="127"/>
      <c r="B1771" s="127" t="s">
        <v>6997</v>
      </c>
      <c r="C1771" s="130" t="s">
        <v>1644</v>
      </c>
      <c r="Q1771" s="130" t="s">
        <v>1644</v>
      </c>
      <c r="R1771" s="127" t="s">
        <v>6997</v>
      </c>
    </row>
    <row r="1772" spans="1:18" x14ac:dyDescent="0.2">
      <c r="A1772" s="127"/>
      <c r="B1772" s="127" t="s">
        <v>6998</v>
      </c>
      <c r="C1772" s="130" t="s">
        <v>1905</v>
      </c>
      <c r="Q1772" s="130" t="s">
        <v>1905</v>
      </c>
      <c r="R1772" s="127" t="s">
        <v>6998</v>
      </c>
    </row>
    <row r="1773" spans="1:18" x14ac:dyDescent="0.2">
      <c r="A1773" s="127"/>
      <c r="B1773" s="127" t="s">
        <v>6999</v>
      </c>
      <c r="C1773" s="130" t="s">
        <v>1913</v>
      </c>
      <c r="Q1773" s="130" t="s">
        <v>1913</v>
      </c>
      <c r="R1773" s="127" t="s">
        <v>6999</v>
      </c>
    </row>
    <row r="1774" spans="1:18" x14ac:dyDescent="0.2">
      <c r="A1774" s="127"/>
      <c r="B1774" s="127" t="s">
        <v>7000</v>
      </c>
      <c r="C1774" s="130" t="s">
        <v>1914</v>
      </c>
      <c r="Q1774" s="130" t="s">
        <v>1914</v>
      </c>
      <c r="R1774" s="127" t="s">
        <v>7000</v>
      </c>
    </row>
    <row r="1775" spans="1:18" x14ac:dyDescent="0.2">
      <c r="A1775" s="127"/>
      <c r="B1775" s="127" t="s">
        <v>7001</v>
      </c>
      <c r="C1775" s="130" t="s">
        <v>2156</v>
      </c>
      <c r="Q1775" s="130" t="s">
        <v>2156</v>
      </c>
      <c r="R1775" s="127" t="s">
        <v>7001</v>
      </c>
    </row>
    <row r="1776" spans="1:18" x14ac:dyDescent="0.2">
      <c r="A1776" s="127"/>
      <c r="B1776" s="127" t="s">
        <v>7002</v>
      </c>
      <c r="C1776" s="130" t="s">
        <v>1890</v>
      </c>
      <c r="Q1776" s="130" t="s">
        <v>1890</v>
      </c>
      <c r="R1776" s="127" t="s">
        <v>7002</v>
      </c>
    </row>
    <row r="1777" spans="1:18" x14ac:dyDescent="0.2">
      <c r="A1777" s="127"/>
      <c r="B1777" s="127" t="s">
        <v>7003</v>
      </c>
      <c r="C1777" s="130" t="s">
        <v>1470</v>
      </c>
      <c r="Q1777" s="130" t="s">
        <v>1470</v>
      </c>
      <c r="R1777" s="127" t="s">
        <v>7003</v>
      </c>
    </row>
    <row r="1778" spans="1:18" x14ac:dyDescent="0.2">
      <c r="A1778" s="127"/>
      <c r="B1778" s="127" t="s">
        <v>7004</v>
      </c>
      <c r="C1778" s="130" t="s">
        <v>1900</v>
      </c>
      <c r="Q1778" s="130" t="s">
        <v>1900</v>
      </c>
      <c r="R1778" s="127" t="s">
        <v>7004</v>
      </c>
    </row>
    <row r="1779" spans="1:18" x14ac:dyDescent="0.2">
      <c r="A1779" s="127"/>
      <c r="B1779" s="127" t="s">
        <v>7005</v>
      </c>
      <c r="C1779" s="130" t="s">
        <v>1903</v>
      </c>
      <c r="Q1779" s="130" t="s">
        <v>1903</v>
      </c>
      <c r="R1779" s="127" t="s">
        <v>7005</v>
      </c>
    </row>
    <row r="1780" spans="1:18" x14ac:dyDescent="0.2">
      <c r="A1780" s="127"/>
      <c r="B1780" s="127" t="s">
        <v>7006</v>
      </c>
      <c r="C1780" s="130" t="s">
        <v>1902</v>
      </c>
      <c r="Q1780" s="130" t="s">
        <v>1902</v>
      </c>
      <c r="R1780" s="127" t="s">
        <v>7006</v>
      </c>
    </row>
    <row r="1781" spans="1:18" x14ac:dyDescent="0.2">
      <c r="A1781" s="127"/>
      <c r="B1781" s="127" t="s">
        <v>7007</v>
      </c>
      <c r="C1781" s="130" t="s">
        <v>2413</v>
      </c>
      <c r="Q1781" s="130" t="s">
        <v>2413</v>
      </c>
      <c r="R1781" s="127" t="s">
        <v>7007</v>
      </c>
    </row>
    <row r="1782" spans="1:18" x14ac:dyDescent="0.2">
      <c r="A1782" s="127"/>
      <c r="B1782" s="127" t="s">
        <v>7008</v>
      </c>
      <c r="C1782" s="130" t="s">
        <v>1207</v>
      </c>
      <c r="Q1782" s="130" t="s">
        <v>1207</v>
      </c>
      <c r="R1782" s="127" t="s">
        <v>7008</v>
      </c>
    </row>
    <row r="1783" spans="1:18" x14ac:dyDescent="0.2">
      <c r="A1783" s="127"/>
      <c r="B1783" s="127" t="s">
        <v>7009</v>
      </c>
      <c r="C1783" s="130" t="s">
        <v>3857</v>
      </c>
      <c r="Q1783" s="130" t="s">
        <v>3857</v>
      </c>
      <c r="R1783" s="127" t="s">
        <v>7009</v>
      </c>
    </row>
    <row r="1784" spans="1:18" x14ac:dyDescent="0.2">
      <c r="A1784" s="127"/>
      <c r="B1784" s="127" t="s">
        <v>3858</v>
      </c>
      <c r="C1784" s="130" t="s">
        <v>3859</v>
      </c>
      <c r="Q1784" s="130" t="s">
        <v>3859</v>
      </c>
      <c r="R1784" s="127" t="s">
        <v>3858</v>
      </c>
    </row>
    <row r="1785" spans="1:18" x14ac:dyDescent="0.2">
      <c r="A1785" s="127"/>
      <c r="B1785" s="127" t="s">
        <v>7010</v>
      </c>
      <c r="C1785" s="130" t="s">
        <v>1277</v>
      </c>
      <c r="Q1785" s="130" t="s">
        <v>1277</v>
      </c>
      <c r="R1785" s="127" t="s">
        <v>7010</v>
      </c>
    </row>
    <row r="1786" spans="1:18" x14ac:dyDescent="0.2">
      <c r="A1786" s="127"/>
      <c r="B1786" s="127" t="s">
        <v>7011</v>
      </c>
      <c r="C1786" s="130" t="s">
        <v>1893</v>
      </c>
      <c r="Q1786" s="130" t="s">
        <v>1893</v>
      </c>
      <c r="R1786" s="127" t="s">
        <v>7011</v>
      </c>
    </row>
    <row r="1787" spans="1:18" x14ac:dyDescent="0.2">
      <c r="A1787" s="127"/>
      <c r="B1787" s="127" t="s">
        <v>7012</v>
      </c>
      <c r="C1787" s="130" t="s">
        <v>1908</v>
      </c>
      <c r="Q1787" s="130" t="s">
        <v>1908</v>
      </c>
      <c r="R1787" s="127" t="s">
        <v>7012</v>
      </c>
    </row>
    <row r="1788" spans="1:18" x14ac:dyDescent="0.2">
      <c r="A1788" s="127"/>
      <c r="B1788" s="127" t="s">
        <v>7013</v>
      </c>
      <c r="C1788" s="130" t="s">
        <v>1907</v>
      </c>
      <c r="Q1788" s="130" t="s">
        <v>1907</v>
      </c>
      <c r="R1788" s="127" t="s">
        <v>7013</v>
      </c>
    </row>
    <row r="1789" spans="1:18" x14ac:dyDescent="0.2">
      <c r="A1789" s="127"/>
      <c r="B1789" s="127" t="s">
        <v>7014</v>
      </c>
      <c r="C1789" s="130" t="s">
        <v>820</v>
      </c>
      <c r="Q1789" s="130" t="s">
        <v>820</v>
      </c>
      <c r="R1789" s="127" t="s">
        <v>7014</v>
      </c>
    </row>
    <row r="1790" spans="1:18" x14ac:dyDescent="0.2">
      <c r="A1790" s="127"/>
      <c r="B1790" s="127" t="s">
        <v>7015</v>
      </c>
      <c r="C1790" s="130" t="s">
        <v>829</v>
      </c>
      <c r="Q1790" s="130" t="s">
        <v>829</v>
      </c>
      <c r="R1790" s="127" t="s">
        <v>7015</v>
      </c>
    </row>
    <row r="1791" spans="1:18" x14ac:dyDescent="0.2">
      <c r="A1791" s="127"/>
      <c r="B1791" s="127" t="s">
        <v>7016</v>
      </c>
      <c r="C1791" s="130" t="s">
        <v>1112</v>
      </c>
      <c r="Q1791" s="130" t="s">
        <v>1112</v>
      </c>
      <c r="R1791" s="127" t="s">
        <v>7016</v>
      </c>
    </row>
    <row r="1792" spans="1:18" x14ac:dyDescent="0.2">
      <c r="A1792" s="127"/>
      <c r="B1792" s="127" t="s">
        <v>7017</v>
      </c>
      <c r="C1792" s="130" t="s">
        <v>1240</v>
      </c>
      <c r="Q1792" s="130" t="s">
        <v>1240</v>
      </c>
      <c r="R1792" s="127" t="s">
        <v>7017</v>
      </c>
    </row>
    <row r="1793" spans="1:18" x14ac:dyDescent="0.2">
      <c r="A1793" s="127"/>
      <c r="B1793" s="127" t="s">
        <v>7018</v>
      </c>
      <c r="C1793" s="130" t="s">
        <v>1260</v>
      </c>
      <c r="Q1793" s="130" t="s">
        <v>1260</v>
      </c>
      <c r="R1793" s="127" t="s">
        <v>7018</v>
      </c>
    </row>
    <row r="1794" spans="1:18" x14ac:dyDescent="0.2">
      <c r="A1794" s="127"/>
      <c r="B1794" s="127" t="s">
        <v>7019</v>
      </c>
      <c r="C1794" s="130" t="s">
        <v>2194</v>
      </c>
      <c r="Q1794" s="130" t="s">
        <v>2194</v>
      </c>
      <c r="R1794" s="127" t="s">
        <v>7019</v>
      </c>
    </row>
    <row r="1795" spans="1:18" x14ac:dyDescent="0.2">
      <c r="A1795" s="127"/>
      <c r="B1795" s="127" t="s">
        <v>7020</v>
      </c>
      <c r="C1795" s="130" t="s">
        <v>2069</v>
      </c>
      <c r="Q1795" s="130" t="s">
        <v>2069</v>
      </c>
      <c r="R1795" s="127" t="s">
        <v>7020</v>
      </c>
    </row>
    <row r="1796" spans="1:18" x14ac:dyDescent="0.2">
      <c r="A1796" s="127"/>
      <c r="B1796" s="127" t="s">
        <v>7021</v>
      </c>
      <c r="C1796" s="130" t="s">
        <v>2067</v>
      </c>
      <c r="Q1796" s="130" t="s">
        <v>2067</v>
      </c>
      <c r="R1796" s="127" t="s">
        <v>7021</v>
      </c>
    </row>
    <row r="1797" spans="1:18" x14ac:dyDescent="0.2">
      <c r="A1797" s="127"/>
      <c r="B1797" s="127" t="s">
        <v>7022</v>
      </c>
      <c r="C1797" s="130" t="s">
        <v>2326</v>
      </c>
      <c r="Q1797" s="130" t="s">
        <v>2326</v>
      </c>
      <c r="R1797" s="127" t="s">
        <v>7022</v>
      </c>
    </row>
    <row r="1798" spans="1:18" x14ac:dyDescent="0.2">
      <c r="A1798" s="127"/>
      <c r="B1798" s="127" t="s">
        <v>7023</v>
      </c>
      <c r="C1798" s="130" t="s">
        <v>2070</v>
      </c>
      <c r="Q1798" s="130" t="s">
        <v>2070</v>
      </c>
      <c r="R1798" s="127" t="s">
        <v>7023</v>
      </c>
    </row>
    <row r="1799" spans="1:18" x14ac:dyDescent="0.2">
      <c r="A1799" s="127"/>
      <c r="B1799" s="127" t="s">
        <v>7024</v>
      </c>
      <c r="C1799" s="130" t="s">
        <v>2109</v>
      </c>
      <c r="Q1799" s="130" t="s">
        <v>2109</v>
      </c>
      <c r="R1799" s="127" t="s">
        <v>7024</v>
      </c>
    </row>
    <row r="1800" spans="1:18" x14ac:dyDescent="0.2">
      <c r="A1800" s="127"/>
      <c r="B1800" s="127" t="s">
        <v>7025</v>
      </c>
      <c r="C1800" s="130" t="s">
        <v>3269</v>
      </c>
      <c r="Q1800" s="130" t="s">
        <v>3269</v>
      </c>
      <c r="R1800" s="127" t="s">
        <v>7025</v>
      </c>
    </row>
    <row r="1801" spans="1:18" x14ac:dyDescent="0.2">
      <c r="A1801" s="127"/>
      <c r="B1801" s="127" t="s">
        <v>7026</v>
      </c>
      <c r="C1801" s="130" t="s">
        <v>3270</v>
      </c>
      <c r="Q1801" s="130" t="s">
        <v>3270</v>
      </c>
      <c r="R1801" s="127" t="s">
        <v>7026</v>
      </c>
    </row>
    <row r="1802" spans="1:18" x14ac:dyDescent="0.2">
      <c r="A1802" s="127"/>
      <c r="B1802" s="127" t="s">
        <v>7027</v>
      </c>
      <c r="C1802" s="130" t="s">
        <v>3435</v>
      </c>
      <c r="Q1802" s="130" t="s">
        <v>3435</v>
      </c>
      <c r="R1802" s="127" t="s">
        <v>7027</v>
      </c>
    </row>
    <row r="1803" spans="1:18" x14ac:dyDescent="0.2">
      <c r="A1803" s="127"/>
      <c r="B1803" s="127" t="s">
        <v>7028</v>
      </c>
      <c r="C1803" s="130" t="s">
        <v>3663</v>
      </c>
      <c r="Q1803" s="130" t="s">
        <v>3663</v>
      </c>
      <c r="R1803" s="127" t="s">
        <v>7028</v>
      </c>
    </row>
    <row r="1804" spans="1:18" x14ac:dyDescent="0.2">
      <c r="A1804" s="127"/>
      <c r="B1804" s="127" t="s">
        <v>7029</v>
      </c>
      <c r="C1804" s="130" t="s">
        <v>3840</v>
      </c>
      <c r="Q1804" s="130" t="s">
        <v>3840</v>
      </c>
      <c r="R1804" s="127" t="s">
        <v>7029</v>
      </c>
    </row>
    <row r="1805" spans="1:18" x14ac:dyDescent="0.2">
      <c r="A1805" s="127"/>
      <c r="B1805" s="127" t="s">
        <v>7030</v>
      </c>
      <c r="C1805" s="130" t="s">
        <v>3867</v>
      </c>
      <c r="Q1805" s="130" t="s">
        <v>3867</v>
      </c>
      <c r="R1805" s="127" t="s">
        <v>7030</v>
      </c>
    </row>
    <row r="1806" spans="1:18" x14ac:dyDescent="0.2">
      <c r="A1806" s="127"/>
      <c r="B1806" s="127" t="s">
        <v>7031</v>
      </c>
      <c r="C1806" s="130" t="s">
        <v>3929</v>
      </c>
      <c r="Q1806" s="130" t="s">
        <v>3929</v>
      </c>
      <c r="R1806" s="127" t="s">
        <v>7031</v>
      </c>
    </row>
    <row r="1807" spans="1:18" x14ac:dyDescent="0.2">
      <c r="A1807" s="127"/>
      <c r="B1807" s="127" t="s">
        <v>7032</v>
      </c>
      <c r="C1807" s="130" t="s">
        <v>4126</v>
      </c>
      <c r="Q1807" s="130" t="s">
        <v>4126</v>
      </c>
      <c r="R1807" s="127" t="s">
        <v>7032</v>
      </c>
    </row>
    <row r="1808" spans="1:18" x14ac:dyDescent="0.2">
      <c r="A1808" s="127"/>
      <c r="B1808" s="127" t="s">
        <v>7033</v>
      </c>
      <c r="C1808" s="130" t="s">
        <v>3936</v>
      </c>
      <c r="Q1808" s="130" t="s">
        <v>3936</v>
      </c>
      <c r="R1808" s="127" t="s">
        <v>7033</v>
      </c>
    </row>
    <row r="1809" spans="1:18" x14ac:dyDescent="0.2">
      <c r="A1809" s="127"/>
      <c r="B1809" s="127" t="s">
        <v>7034</v>
      </c>
      <c r="C1809" s="130" t="s">
        <v>3860</v>
      </c>
      <c r="Q1809" s="130" t="s">
        <v>3860</v>
      </c>
      <c r="R1809" s="127" t="s">
        <v>7034</v>
      </c>
    </row>
    <row r="1810" spans="1:18" x14ac:dyDescent="0.2">
      <c r="A1810" s="127"/>
      <c r="B1810" s="127" t="s">
        <v>7035</v>
      </c>
      <c r="C1810" s="130" t="s">
        <v>790</v>
      </c>
      <c r="Q1810" s="130" t="s">
        <v>790</v>
      </c>
      <c r="R1810" s="127" t="s">
        <v>7035</v>
      </c>
    </row>
    <row r="1811" spans="1:18" x14ac:dyDescent="0.2">
      <c r="A1811" s="127"/>
      <c r="B1811" s="127" t="s">
        <v>7036</v>
      </c>
      <c r="C1811" s="130" t="s">
        <v>1906</v>
      </c>
      <c r="Q1811" s="130" t="s">
        <v>1906</v>
      </c>
      <c r="R1811" s="127" t="s">
        <v>7036</v>
      </c>
    </row>
    <row r="1812" spans="1:18" x14ac:dyDescent="0.2">
      <c r="A1812" s="127"/>
      <c r="B1812" s="127" t="s">
        <v>7037</v>
      </c>
      <c r="C1812" s="130" t="s">
        <v>1892</v>
      </c>
      <c r="Q1812" s="130" t="s">
        <v>1892</v>
      </c>
      <c r="R1812" s="127" t="s">
        <v>7037</v>
      </c>
    </row>
    <row r="1813" spans="1:18" x14ac:dyDescent="0.2">
      <c r="A1813" s="127"/>
      <c r="B1813" s="127" t="s">
        <v>7038</v>
      </c>
      <c r="C1813" s="130" t="s">
        <v>1653</v>
      </c>
      <c r="Q1813" s="130" t="s">
        <v>1653</v>
      </c>
      <c r="R1813" s="127" t="s">
        <v>7038</v>
      </c>
    </row>
    <row r="1814" spans="1:18" x14ac:dyDescent="0.2">
      <c r="A1814" s="127"/>
      <c r="B1814" s="127" t="s">
        <v>7039</v>
      </c>
      <c r="C1814" s="130" t="s">
        <v>3832</v>
      </c>
      <c r="Q1814" s="130" t="s">
        <v>3832</v>
      </c>
      <c r="R1814" s="127" t="s">
        <v>7039</v>
      </c>
    </row>
    <row r="1815" spans="1:18" x14ac:dyDescent="0.2">
      <c r="A1815" s="127"/>
      <c r="B1815" s="127" t="s">
        <v>7040</v>
      </c>
      <c r="C1815" s="130" t="s">
        <v>1248</v>
      </c>
      <c r="Q1815" s="130" t="s">
        <v>1248</v>
      </c>
      <c r="R1815" s="127" t="s">
        <v>7040</v>
      </c>
    </row>
    <row r="1816" spans="1:18" x14ac:dyDescent="0.2">
      <c r="A1816" s="127"/>
      <c r="B1816" s="127" t="s">
        <v>7041</v>
      </c>
      <c r="C1816" s="130" t="s">
        <v>1904</v>
      </c>
      <c r="Q1816" s="130" t="s">
        <v>1904</v>
      </c>
      <c r="R1816" s="127" t="s">
        <v>7041</v>
      </c>
    </row>
    <row r="1817" spans="1:18" x14ac:dyDescent="0.2">
      <c r="A1817" s="127"/>
      <c r="B1817" s="127" t="s">
        <v>7042</v>
      </c>
      <c r="C1817" s="130" t="s">
        <v>4354</v>
      </c>
      <c r="Q1817" s="130" t="s">
        <v>4354</v>
      </c>
      <c r="R1817" s="127" t="s">
        <v>7042</v>
      </c>
    </row>
    <row r="1818" spans="1:18" x14ac:dyDescent="0.2">
      <c r="A1818" s="127"/>
      <c r="B1818" s="127" t="s">
        <v>7043</v>
      </c>
      <c r="C1818" s="130" t="s">
        <v>1645</v>
      </c>
      <c r="Q1818" s="130" t="s">
        <v>1645</v>
      </c>
      <c r="R1818" s="127" t="s">
        <v>7043</v>
      </c>
    </row>
    <row r="1819" spans="1:18" x14ac:dyDescent="0.2">
      <c r="A1819" s="127"/>
      <c r="B1819" s="127" t="s">
        <v>1909</v>
      </c>
      <c r="C1819" s="130" t="s">
        <v>1910</v>
      </c>
      <c r="Q1819" s="130" t="s">
        <v>1910</v>
      </c>
      <c r="R1819" s="127" t="s">
        <v>1909</v>
      </c>
    </row>
    <row r="1820" spans="1:18" x14ac:dyDescent="0.2">
      <c r="A1820" s="127"/>
      <c r="B1820" s="127" t="s">
        <v>7044</v>
      </c>
      <c r="C1820" s="130" t="s">
        <v>1103</v>
      </c>
      <c r="Q1820" s="130" t="s">
        <v>1103</v>
      </c>
      <c r="R1820" s="127" t="s">
        <v>7044</v>
      </c>
    </row>
    <row r="1821" spans="1:18" x14ac:dyDescent="0.2">
      <c r="A1821" s="127"/>
      <c r="B1821" s="127" t="s">
        <v>7045</v>
      </c>
      <c r="C1821" s="130" t="s">
        <v>3466</v>
      </c>
      <c r="Q1821" s="130" t="s">
        <v>3466</v>
      </c>
      <c r="R1821" s="127" t="s">
        <v>7045</v>
      </c>
    </row>
    <row r="1822" spans="1:18" x14ac:dyDescent="0.2">
      <c r="A1822" s="127"/>
      <c r="B1822" s="127" t="s">
        <v>7046</v>
      </c>
      <c r="C1822" s="130" t="s">
        <v>4042</v>
      </c>
      <c r="Q1822" s="130" t="s">
        <v>4042</v>
      </c>
      <c r="R1822" s="127" t="s">
        <v>7046</v>
      </c>
    </row>
    <row r="1823" spans="1:18" x14ac:dyDescent="0.2">
      <c r="A1823" s="127"/>
      <c r="B1823" s="127" t="s">
        <v>7047</v>
      </c>
      <c r="C1823" s="130" t="s">
        <v>3932</v>
      </c>
      <c r="Q1823" s="130" t="s">
        <v>3932</v>
      </c>
      <c r="R1823" s="127" t="s">
        <v>7047</v>
      </c>
    </row>
    <row r="1824" spans="1:18" x14ac:dyDescent="0.2">
      <c r="A1824" s="127"/>
      <c r="B1824" s="127" t="s">
        <v>7048</v>
      </c>
      <c r="C1824" s="130" t="s">
        <v>1897</v>
      </c>
      <c r="Q1824" s="130" t="s">
        <v>1897</v>
      </c>
      <c r="R1824" s="127" t="s">
        <v>7048</v>
      </c>
    </row>
    <row r="1825" spans="1:18" x14ac:dyDescent="0.2">
      <c r="A1825" s="127"/>
      <c r="B1825" s="127" t="s">
        <v>1647</v>
      </c>
      <c r="C1825" s="130" t="s">
        <v>1648</v>
      </c>
      <c r="Q1825" s="130" t="s">
        <v>1648</v>
      </c>
      <c r="R1825" s="127" t="s">
        <v>1647</v>
      </c>
    </row>
    <row r="1826" spans="1:18" x14ac:dyDescent="0.2">
      <c r="A1826" s="127"/>
      <c r="B1826" s="127" t="s">
        <v>7049</v>
      </c>
      <c r="C1826" s="130" t="s">
        <v>1134</v>
      </c>
      <c r="Q1826" s="130" t="s">
        <v>1134</v>
      </c>
      <c r="R1826" s="127" t="s">
        <v>7049</v>
      </c>
    </row>
    <row r="1827" spans="1:18" x14ac:dyDescent="0.2">
      <c r="A1827" s="127"/>
      <c r="B1827" s="127" t="s">
        <v>7050</v>
      </c>
      <c r="C1827" s="130" t="s">
        <v>1891</v>
      </c>
      <c r="Q1827" s="130" t="s">
        <v>1891</v>
      </c>
      <c r="R1827" s="127" t="s">
        <v>7050</v>
      </c>
    </row>
    <row r="1828" spans="1:18" x14ac:dyDescent="0.2">
      <c r="A1828" s="127"/>
      <c r="B1828" s="127" t="s">
        <v>7051</v>
      </c>
      <c r="C1828" s="130" t="s">
        <v>1109</v>
      </c>
      <c r="Q1828" s="130" t="s">
        <v>1109</v>
      </c>
      <c r="R1828" s="127" t="s">
        <v>7051</v>
      </c>
    </row>
    <row r="1829" spans="1:18" x14ac:dyDescent="0.2">
      <c r="A1829" s="127"/>
      <c r="B1829" s="127" t="s">
        <v>7052</v>
      </c>
      <c r="C1829" s="130" t="s">
        <v>1446</v>
      </c>
      <c r="Q1829" s="130" t="s">
        <v>1446</v>
      </c>
      <c r="R1829" s="127" t="s">
        <v>7052</v>
      </c>
    </row>
    <row r="1830" spans="1:18" x14ac:dyDescent="0.2">
      <c r="A1830" s="127"/>
      <c r="B1830" s="127" t="s">
        <v>7053</v>
      </c>
      <c r="C1830" s="130" t="s">
        <v>3041</v>
      </c>
      <c r="Q1830" s="130" t="s">
        <v>3041</v>
      </c>
      <c r="R1830" s="127" t="s">
        <v>7053</v>
      </c>
    </row>
    <row r="1831" spans="1:18" x14ac:dyDescent="0.2">
      <c r="A1831" s="127"/>
      <c r="B1831" s="127" t="s">
        <v>7054</v>
      </c>
      <c r="C1831" s="130" t="s">
        <v>1278</v>
      </c>
      <c r="Q1831" s="130" t="s">
        <v>1278</v>
      </c>
      <c r="R1831" s="127" t="s">
        <v>7054</v>
      </c>
    </row>
    <row r="1832" spans="1:18" x14ac:dyDescent="0.2">
      <c r="A1832" s="127"/>
      <c r="B1832" s="127" t="s">
        <v>7055</v>
      </c>
      <c r="C1832" s="130" t="s">
        <v>1895</v>
      </c>
      <c r="Q1832" s="130" t="s">
        <v>1895</v>
      </c>
      <c r="R1832" s="127" t="s">
        <v>7055</v>
      </c>
    </row>
    <row r="1833" spans="1:18" x14ac:dyDescent="0.2">
      <c r="A1833" s="127"/>
      <c r="B1833" s="127" t="s">
        <v>7056</v>
      </c>
      <c r="C1833" s="130" t="s">
        <v>4364</v>
      </c>
      <c r="Q1833" s="130" t="s">
        <v>4364</v>
      </c>
      <c r="R1833" s="127" t="s">
        <v>7056</v>
      </c>
    </row>
    <row r="1834" spans="1:18" x14ac:dyDescent="0.2">
      <c r="A1834" s="127"/>
      <c r="B1834" s="127" t="s">
        <v>7057</v>
      </c>
      <c r="C1834" s="130" t="s">
        <v>1894</v>
      </c>
      <c r="Q1834" s="130" t="s">
        <v>1894</v>
      </c>
      <c r="R1834" s="127" t="s">
        <v>7057</v>
      </c>
    </row>
    <row r="1835" spans="1:18" x14ac:dyDescent="0.2">
      <c r="A1835" s="131"/>
      <c r="B1835" s="127" t="s">
        <v>7058</v>
      </c>
      <c r="C1835" s="130" t="s">
        <v>2279</v>
      </c>
      <c r="Q1835" s="130" t="s">
        <v>2279</v>
      </c>
      <c r="R1835" s="127" t="s">
        <v>7058</v>
      </c>
    </row>
    <row r="1836" spans="1:18" x14ac:dyDescent="0.2">
      <c r="A1836" s="131"/>
      <c r="B1836" s="127" t="s">
        <v>7059</v>
      </c>
      <c r="C1836" s="130" t="s">
        <v>2204</v>
      </c>
      <c r="Q1836" s="130" t="s">
        <v>2204</v>
      </c>
      <c r="R1836" s="127" t="s">
        <v>7059</v>
      </c>
    </row>
    <row r="1837" spans="1:18" x14ac:dyDescent="0.2">
      <c r="A1837" s="127"/>
      <c r="B1837" s="127" t="s">
        <v>7060</v>
      </c>
      <c r="C1837" s="130" t="s">
        <v>1896</v>
      </c>
      <c r="Q1837" s="130" t="s">
        <v>1896</v>
      </c>
      <c r="R1837" s="127" t="s">
        <v>7060</v>
      </c>
    </row>
    <row r="1838" spans="1:18" x14ac:dyDescent="0.2">
      <c r="A1838" s="127"/>
      <c r="B1838" s="127" t="s">
        <v>7061</v>
      </c>
      <c r="C1838" s="130" t="s">
        <v>3999</v>
      </c>
      <c r="Q1838" s="130" t="s">
        <v>3999</v>
      </c>
      <c r="R1838" s="127" t="s">
        <v>7061</v>
      </c>
    </row>
    <row r="1839" spans="1:18" x14ac:dyDescent="0.2">
      <c r="A1839" s="127"/>
      <c r="B1839" s="127" t="s">
        <v>7062</v>
      </c>
      <c r="C1839" s="130" t="s">
        <v>1911</v>
      </c>
      <c r="Q1839" s="130" t="s">
        <v>1911</v>
      </c>
      <c r="R1839" s="127" t="s">
        <v>7062</v>
      </c>
    </row>
    <row r="1840" spans="1:18" x14ac:dyDescent="0.2">
      <c r="A1840" s="127"/>
      <c r="B1840" s="127" t="s">
        <v>7063</v>
      </c>
      <c r="C1840" s="130" t="s">
        <v>1912</v>
      </c>
      <c r="Q1840" s="130" t="s">
        <v>1912</v>
      </c>
      <c r="R1840" s="127" t="s">
        <v>7063</v>
      </c>
    </row>
    <row r="1841" spans="1:18" x14ac:dyDescent="0.2">
      <c r="A1841" s="127"/>
      <c r="B1841" s="127" t="s">
        <v>7065</v>
      </c>
      <c r="C1841" s="130" t="s">
        <v>7064</v>
      </c>
      <c r="Q1841" s="130" t="s">
        <v>7064</v>
      </c>
      <c r="R1841" s="127" t="s">
        <v>7065</v>
      </c>
    </row>
    <row r="1842" spans="1:18" x14ac:dyDescent="0.2">
      <c r="A1842" s="127"/>
      <c r="B1842" s="127" t="s">
        <v>7067</v>
      </c>
      <c r="C1842" s="130" t="s">
        <v>7066</v>
      </c>
      <c r="Q1842" s="130" t="s">
        <v>7066</v>
      </c>
      <c r="R1842" s="127" t="s">
        <v>7067</v>
      </c>
    </row>
    <row r="1843" spans="1:18" x14ac:dyDescent="0.2">
      <c r="A1843" s="127"/>
      <c r="B1843" s="127" t="s">
        <v>7068</v>
      </c>
      <c r="C1843" s="130" t="s">
        <v>1700</v>
      </c>
      <c r="Q1843" s="130" t="s">
        <v>1700</v>
      </c>
      <c r="R1843" s="127" t="s">
        <v>7068</v>
      </c>
    </row>
    <row r="1844" spans="1:18" x14ac:dyDescent="0.2">
      <c r="A1844" s="127"/>
      <c r="B1844" s="127" t="s">
        <v>7069</v>
      </c>
      <c r="C1844" s="130" t="s">
        <v>1861</v>
      </c>
      <c r="Q1844" s="130" t="s">
        <v>1861</v>
      </c>
      <c r="R1844" s="127" t="s">
        <v>7069</v>
      </c>
    </row>
    <row r="1845" spans="1:18" x14ac:dyDescent="0.2">
      <c r="A1845" s="127"/>
      <c r="B1845" s="127" t="s">
        <v>7070</v>
      </c>
      <c r="C1845" s="130" t="s">
        <v>1862</v>
      </c>
      <c r="Q1845" s="130" t="s">
        <v>1862</v>
      </c>
      <c r="R1845" s="127" t="s">
        <v>7070</v>
      </c>
    </row>
    <row r="1846" spans="1:18" x14ac:dyDescent="0.2">
      <c r="A1846" s="127"/>
      <c r="B1846" s="127" t="s">
        <v>7071</v>
      </c>
      <c r="C1846" s="130" t="s">
        <v>1854</v>
      </c>
      <c r="Q1846" s="130" t="s">
        <v>1854</v>
      </c>
      <c r="R1846" s="127" t="s">
        <v>7071</v>
      </c>
    </row>
    <row r="1847" spans="1:18" x14ac:dyDescent="0.2">
      <c r="A1847" s="127"/>
      <c r="B1847" s="127" t="s">
        <v>7072</v>
      </c>
      <c r="C1847" s="130" t="s">
        <v>1855</v>
      </c>
      <c r="Q1847" s="130" t="s">
        <v>1855</v>
      </c>
      <c r="R1847" s="127" t="s">
        <v>7072</v>
      </c>
    </row>
    <row r="1848" spans="1:18" x14ac:dyDescent="0.2">
      <c r="A1848" s="127"/>
      <c r="B1848" s="127" t="s">
        <v>7073</v>
      </c>
      <c r="C1848" s="130" t="s">
        <v>1857</v>
      </c>
      <c r="Q1848" s="130" t="s">
        <v>1857</v>
      </c>
      <c r="R1848" s="127" t="s">
        <v>7073</v>
      </c>
    </row>
    <row r="1849" spans="1:18" x14ac:dyDescent="0.2">
      <c r="A1849" s="127"/>
      <c r="B1849" s="127" t="s">
        <v>7074</v>
      </c>
      <c r="C1849" s="130" t="s">
        <v>1858</v>
      </c>
      <c r="Q1849" s="130" t="s">
        <v>1858</v>
      </c>
      <c r="R1849" s="127" t="s">
        <v>7074</v>
      </c>
    </row>
    <row r="1850" spans="1:18" x14ac:dyDescent="0.2">
      <c r="A1850" s="127"/>
      <c r="B1850" s="127" t="s">
        <v>7075</v>
      </c>
      <c r="C1850" s="130" t="s">
        <v>1859</v>
      </c>
      <c r="Q1850" s="130" t="s">
        <v>1859</v>
      </c>
      <c r="R1850" s="127" t="s">
        <v>7075</v>
      </c>
    </row>
    <row r="1851" spans="1:18" x14ac:dyDescent="0.2">
      <c r="A1851" s="127"/>
      <c r="B1851" s="127" t="s">
        <v>7076</v>
      </c>
      <c r="C1851" s="130" t="s">
        <v>1701</v>
      </c>
      <c r="Q1851" s="130" t="s">
        <v>1701</v>
      </c>
      <c r="R1851" s="127" t="s">
        <v>7076</v>
      </c>
    </row>
    <row r="1852" spans="1:18" x14ac:dyDescent="0.2">
      <c r="A1852" s="127"/>
      <c r="B1852" s="127" t="s">
        <v>1702</v>
      </c>
      <c r="C1852" s="130" t="s">
        <v>1703</v>
      </c>
      <c r="Q1852" s="130" t="s">
        <v>1703</v>
      </c>
      <c r="R1852" s="127" t="s">
        <v>1702</v>
      </c>
    </row>
    <row r="1853" spans="1:18" x14ac:dyDescent="0.2">
      <c r="A1853" s="127"/>
      <c r="B1853" s="127" t="s">
        <v>7077</v>
      </c>
      <c r="C1853" s="130" t="s">
        <v>1799</v>
      </c>
      <c r="Q1853" s="130" t="s">
        <v>1799</v>
      </c>
      <c r="R1853" s="127" t="s">
        <v>7077</v>
      </c>
    </row>
    <row r="1854" spans="1:18" x14ac:dyDescent="0.2">
      <c r="A1854" s="127"/>
      <c r="B1854" s="127" t="s">
        <v>7078</v>
      </c>
      <c r="C1854" s="130" t="s">
        <v>1655</v>
      </c>
      <c r="Q1854" s="130" t="s">
        <v>1655</v>
      </c>
      <c r="R1854" s="127" t="s">
        <v>7078</v>
      </c>
    </row>
    <row r="1855" spans="1:18" x14ac:dyDescent="0.2">
      <c r="A1855" s="127"/>
      <c r="B1855" s="127" t="s">
        <v>7079</v>
      </c>
      <c r="C1855" s="130" t="s">
        <v>1863</v>
      </c>
      <c r="Q1855" s="130" t="s">
        <v>1863</v>
      </c>
      <c r="R1855" s="127" t="s">
        <v>7079</v>
      </c>
    </row>
    <row r="1856" spans="1:18" x14ac:dyDescent="0.2">
      <c r="A1856" s="127"/>
      <c r="B1856" s="127" t="s">
        <v>1864</v>
      </c>
      <c r="C1856" s="130" t="s">
        <v>1865</v>
      </c>
      <c r="Q1856" s="130" t="s">
        <v>1865</v>
      </c>
      <c r="R1856" s="127" t="s">
        <v>1864</v>
      </c>
    </row>
    <row r="1857" spans="1:18" x14ac:dyDescent="0.2">
      <c r="A1857" s="127"/>
      <c r="B1857" s="127" t="s">
        <v>7080</v>
      </c>
      <c r="C1857" s="130" t="s">
        <v>3655</v>
      </c>
      <c r="Q1857" s="130" t="s">
        <v>3655</v>
      </c>
      <c r="R1857" s="127" t="s">
        <v>7080</v>
      </c>
    </row>
    <row r="1858" spans="1:18" x14ac:dyDescent="0.2">
      <c r="A1858" s="127"/>
      <c r="B1858" s="127" t="s">
        <v>1704</v>
      </c>
      <c r="C1858" s="130" t="s">
        <v>1705</v>
      </c>
      <c r="Q1858" s="130" t="s">
        <v>1705</v>
      </c>
      <c r="R1858" s="127" t="s">
        <v>1704</v>
      </c>
    </row>
    <row r="1859" spans="1:18" x14ac:dyDescent="0.2">
      <c r="A1859" s="127"/>
      <c r="B1859" s="127" t="s">
        <v>1656</v>
      </c>
      <c r="C1859" s="130" t="s">
        <v>1657</v>
      </c>
      <c r="Q1859" s="130" t="s">
        <v>1657</v>
      </c>
      <c r="R1859" s="127" t="s">
        <v>1656</v>
      </c>
    </row>
    <row r="1860" spans="1:18" x14ac:dyDescent="0.2">
      <c r="A1860" s="127"/>
      <c r="B1860" s="127" t="s">
        <v>7081</v>
      </c>
      <c r="C1860" s="130" t="s">
        <v>3341</v>
      </c>
      <c r="Q1860" s="130" t="s">
        <v>3341</v>
      </c>
      <c r="R1860" s="127" t="s">
        <v>7081</v>
      </c>
    </row>
    <row r="1861" spans="1:18" x14ac:dyDescent="0.2">
      <c r="A1861" s="127"/>
      <c r="B1861" s="127" t="s">
        <v>7082</v>
      </c>
      <c r="C1861" s="130" t="s">
        <v>1182</v>
      </c>
      <c r="Q1861" s="130" t="s">
        <v>1182</v>
      </c>
      <c r="R1861" s="127" t="s">
        <v>7082</v>
      </c>
    </row>
    <row r="1862" spans="1:18" x14ac:dyDescent="0.2">
      <c r="A1862" s="127"/>
      <c r="B1862" s="127" t="s">
        <v>7083</v>
      </c>
      <c r="C1862" s="130" t="s">
        <v>1811</v>
      </c>
      <c r="Q1862" s="130" t="s">
        <v>1811</v>
      </c>
      <c r="R1862" s="127" t="s">
        <v>7083</v>
      </c>
    </row>
    <row r="1863" spans="1:18" x14ac:dyDescent="0.2">
      <c r="A1863" s="127"/>
      <c r="B1863" s="127" t="s">
        <v>7084</v>
      </c>
      <c r="C1863" s="130" t="s">
        <v>1866</v>
      </c>
      <c r="Q1863" s="130" t="s">
        <v>1866</v>
      </c>
      <c r="R1863" s="127" t="s">
        <v>7084</v>
      </c>
    </row>
    <row r="1864" spans="1:18" x14ac:dyDescent="0.2">
      <c r="A1864" s="127"/>
      <c r="B1864" s="127" t="s">
        <v>7085</v>
      </c>
      <c r="C1864" s="130" t="s">
        <v>1201</v>
      </c>
      <c r="Q1864" s="130" t="s">
        <v>1201</v>
      </c>
      <c r="R1864" s="127" t="s">
        <v>7085</v>
      </c>
    </row>
    <row r="1865" spans="1:18" x14ac:dyDescent="0.2">
      <c r="A1865" s="127"/>
      <c r="B1865" s="127" t="s">
        <v>7086</v>
      </c>
      <c r="C1865" s="130" t="s">
        <v>2953</v>
      </c>
      <c r="Q1865" s="130" t="s">
        <v>2953</v>
      </c>
      <c r="R1865" s="127" t="s">
        <v>7086</v>
      </c>
    </row>
    <row r="1866" spans="1:18" x14ac:dyDescent="0.2">
      <c r="A1866" s="127"/>
      <c r="B1866" s="127" t="s">
        <v>7087</v>
      </c>
      <c r="C1866" s="130" t="s">
        <v>1706</v>
      </c>
      <c r="Q1866" s="130" t="s">
        <v>1706</v>
      </c>
      <c r="R1866" s="127" t="s">
        <v>7087</v>
      </c>
    </row>
    <row r="1867" spans="1:18" x14ac:dyDescent="0.2">
      <c r="A1867" s="127"/>
      <c r="B1867" s="127" t="s">
        <v>7088</v>
      </c>
      <c r="C1867" s="130" t="s">
        <v>1816</v>
      </c>
      <c r="Q1867" s="130" t="s">
        <v>1816</v>
      </c>
      <c r="R1867" s="127" t="s">
        <v>7088</v>
      </c>
    </row>
    <row r="1868" spans="1:18" x14ac:dyDescent="0.2">
      <c r="A1868" s="127"/>
      <c r="B1868" s="127" t="s">
        <v>7089</v>
      </c>
      <c r="C1868" s="130" t="s">
        <v>3780</v>
      </c>
      <c r="Q1868" s="130" t="s">
        <v>3780</v>
      </c>
      <c r="R1868" s="127" t="s">
        <v>7089</v>
      </c>
    </row>
    <row r="1869" spans="1:18" x14ac:dyDescent="0.2">
      <c r="A1869" s="127"/>
      <c r="B1869" s="127" t="s">
        <v>7090</v>
      </c>
      <c r="C1869" s="130" t="s">
        <v>3682</v>
      </c>
      <c r="Q1869" s="130" t="s">
        <v>3682</v>
      </c>
      <c r="R1869" s="127" t="s">
        <v>7090</v>
      </c>
    </row>
    <row r="1870" spans="1:18" x14ac:dyDescent="0.2">
      <c r="A1870" s="127"/>
      <c r="B1870" s="127" t="s">
        <v>7091</v>
      </c>
      <c r="C1870" s="130" t="s">
        <v>1183</v>
      </c>
      <c r="Q1870" s="130" t="s">
        <v>1183</v>
      </c>
      <c r="R1870" s="127" t="s">
        <v>7091</v>
      </c>
    </row>
    <row r="1871" spans="1:18" x14ac:dyDescent="0.2">
      <c r="A1871" s="127"/>
      <c r="B1871" s="127" t="s">
        <v>7092</v>
      </c>
      <c r="C1871" s="130" t="s">
        <v>1185</v>
      </c>
      <c r="Q1871" s="130" t="s">
        <v>1185</v>
      </c>
      <c r="R1871" s="127" t="s">
        <v>7092</v>
      </c>
    </row>
    <row r="1872" spans="1:18" x14ac:dyDescent="0.2">
      <c r="A1872" s="127"/>
      <c r="B1872" s="127" t="s">
        <v>7093</v>
      </c>
      <c r="C1872" s="130" t="s">
        <v>1184</v>
      </c>
      <c r="Q1872" s="130" t="s">
        <v>1184</v>
      </c>
      <c r="R1872" s="127" t="s">
        <v>7093</v>
      </c>
    </row>
    <row r="1873" spans="1:18" x14ac:dyDescent="0.2">
      <c r="A1873" s="127"/>
      <c r="B1873" s="127" t="s">
        <v>7094</v>
      </c>
      <c r="C1873" s="130" t="s">
        <v>1202</v>
      </c>
      <c r="Q1873" s="130" t="s">
        <v>1202</v>
      </c>
      <c r="R1873" s="127" t="s">
        <v>7094</v>
      </c>
    </row>
    <row r="1874" spans="1:18" x14ac:dyDescent="0.2">
      <c r="A1874" s="127"/>
      <c r="B1874" s="127" t="s">
        <v>1199</v>
      </c>
      <c r="C1874" s="130" t="s">
        <v>1200</v>
      </c>
      <c r="Q1874" s="130" t="s">
        <v>1200</v>
      </c>
      <c r="R1874" s="127" t="s">
        <v>1199</v>
      </c>
    </row>
    <row r="1875" spans="1:18" x14ac:dyDescent="0.2">
      <c r="A1875" s="127"/>
      <c r="B1875" s="127" t="s">
        <v>7095</v>
      </c>
      <c r="C1875" s="130" t="s">
        <v>3344</v>
      </c>
      <c r="Q1875" s="130" t="s">
        <v>3344</v>
      </c>
      <c r="R1875" s="127" t="s">
        <v>7095</v>
      </c>
    </row>
    <row r="1876" spans="1:18" x14ac:dyDescent="0.2">
      <c r="A1876" s="127"/>
      <c r="B1876" s="127" t="s">
        <v>1197</v>
      </c>
      <c r="C1876" s="130" t="s">
        <v>1198</v>
      </c>
      <c r="Q1876" s="130" t="s">
        <v>1198</v>
      </c>
      <c r="R1876" s="127" t="s">
        <v>1197</v>
      </c>
    </row>
    <row r="1877" spans="1:18" x14ac:dyDescent="0.2">
      <c r="A1877" s="127"/>
      <c r="B1877" s="127" t="s">
        <v>7096</v>
      </c>
      <c r="C1877" s="130" t="s">
        <v>3343</v>
      </c>
      <c r="Q1877" s="130" t="s">
        <v>3343</v>
      </c>
      <c r="R1877" s="127" t="s">
        <v>7096</v>
      </c>
    </row>
    <row r="1878" spans="1:18" x14ac:dyDescent="0.2">
      <c r="A1878" s="127"/>
      <c r="B1878" s="127" t="s">
        <v>7097</v>
      </c>
      <c r="C1878" s="130" t="s">
        <v>3268</v>
      </c>
      <c r="Q1878" s="130" t="s">
        <v>3268</v>
      </c>
      <c r="R1878" s="127" t="s">
        <v>7097</v>
      </c>
    </row>
    <row r="1879" spans="1:18" x14ac:dyDescent="0.2">
      <c r="A1879" s="127"/>
      <c r="B1879" s="127" t="s">
        <v>7098</v>
      </c>
      <c r="C1879" s="130" t="s">
        <v>1149</v>
      </c>
      <c r="Q1879" s="130" t="s">
        <v>1149</v>
      </c>
      <c r="R1879" s="127" t="s">
        <v>7098</v>
      </c>
    </row>
    <row r="1880" spans="1:18" x14ac:dyDescent="0.2">
      <c r="A1880" s="127"/>
      <c r="B1880" s="127" t="s">
        <v>7099</v>
      </c>
      <c r="C1880" s="130" t="s">
        <v>3736</v>
      </c>
      <c r="Q1880" s="130" t="s">
        <v>3736</v>
      </c>
      <c r="R1880" s="127" t="s">
        <v>7099</v>
      </c>
    </row>
    <row r="1881" spans="1:18" x14ac:dyDescent="0.2">
      <c r="A1881" s="127"/>
      <c r="B1881" s="127" t="s">
        <v>7100</v>
      </c>
      <c r="C1881" s="130" t="s">
        <v>3771</v>
      </c>
      <c r="Q1881" s="130" t="s">
        <v>3771</v>
      </c>
      <c r="R1881" s="127" t="s">
        <v>7100</v>
      </c>
    </row>
    <row r="1882" spans="1:18" x14ac:dyDescent="0.2">
      <c r="A1882" s="127"/>
      <c r="B1882" s="127" t="s">
        <v>7101</v>
      </c>
      <c r="C1882" s="130" t="s">
        <v>3775</v>
      </c>
      <c r="Q1882" s="130" t="s">
        <v>3775</v>
      </c>
      <c r="R1882" s="127" t="s">
        <v>7101</v>
      </c>
    </row>
    <row r="1883" spans="1:18" x14ac:dyDescent="0.2">
      <c r="A1883" s="127"/>
      <c r="B1883" s="127" t="s">
        <v>7102</v>
      </c>
      <c r="C1883" s="130" t="s">
        <v>3766</v>
      </c>
      <c r="Q1883" s="130" t="s">
        <v>3766</v>
      </c>
      <c r="R1883" s="127" t="s">
        <v>7102</v>
      </c>
    </row>
    <row r="1884" spans="1:18" x14ac:dyDescent="0.2">
      <c r="A1884" s="127"/>
      <c r="B1884" s="127" t="s">
        <v>7103</v>
      </c>
      <c r="C1884" s="130" t="s">
        <v>3765</v>
      </c>
      <c r="Q1884" s="130" t="s">
        <v>3765</v>
      </c>
      <c r="R1884" s="127" t="s">
        <v>7103</v>
      </c>
    </row>
    <row r="1885" spans="1:18" x14ac:dyDescent="0.2">
      <c r="A1885" s="127"/>
      <c r="B1885" s="127" t="s">
        <v>7104</v>
      </c>
      <c r="C1885" s="130" t="s">
        <v>3768</v>
      </c>
      <c r="Q1885" s="130" t="s">
        <v>3768</v>
      </c>
      <c r="R1885" s="127" t="s">
        <v>7104</v>
      </c>
    </row>
    <row r="1886" spans="1:18" x14ac:dyDescent="0.2">
      <c r="A1886" s="127"/>
      <c r="B1886" s="127" t="s">
        <v>7105</v>
      </c>
      <c r="C1886" s="130" t="s">
        <v>3769</v>
      </c>
      <c r="Q1886" s="130" t="s">
        <v>3769</v>
      </c>
      <c r="R1886" s="127" t="s">
        <v>7105</v>
      </c>
    </row>
    <row r="1887" spans="1:18" x14ac:dyDescent="0.2">
      <c r="A1887" s="127"/>
      <c r="B1887" s="127" t="s">
        <v>7106</v>
      </c>
      <c r="C1887" s="130" t="s">
        <v>3777</v>
      </c>
      <c r="Q1887" s="130" t="s">
        <v>3777</v>
      </c>
      <c r="R1887" s="127" t="s">
        <v>7106</v>
      </c>
    </row>
    <row r="1888" spans="1:18" x14ac:dyDescent="0.2">
      <c r="A1888" s="127"/>
      <c r="B1888" s="127" t="s">
        <v>7107</v>
      </c>
      <c r="C1888" s="130" t="s">
        <v>3773</v>
      </c>
      <c r="Q1888" s="130" t="s">
        <v>3773</v>
      </c>
      <c r="R1888" s="127" t="s">
        <v>7107</v>
      </c>
    </row>
    <row r="1889" spans="1:18" x14ac:dyDescent="0.2">
      <c r="A1889" s="127"/>
      <c r="B1889" s="127" t="s">
        <v>7108</v>
      </c>
      <c r="C1889" s="130" t="s">
        <v>3778</v>
      </c>
      <c r="Q1889" s="130" t="s">
        <v>3778</v>
      </c>
      <c r="R1889" s="127" t="s">
        <v>7108</v>
      </c>
    </row>
    <row r="1890" spans="1:18" x14ac:dyDescent="0.2">
      <c r="A1890" s="127"/>
      <c r="B1890" s="127" t="s">
        <v>7109</v>
      </c>
      <c r="C1890" s="130" t="s">
        <v>3779</v>
      </c>
      <c r="Q1890" s="130" t="s">
        <v>3779</v>
      </c>
      <c r="R1890" s="127" t="s">
        <v>7109</v>
      </c>
    </row>
    <row r="1891" spans="1:18" x14ac:dyDescent="0.2">
      <c r="A1891" s="127"/>
      <c r="B1891" s="127" t="s">
        <v>7110</v>
      </c>
      <c r="C1891" s="130" t="s">
        <v>3740</v>
      </c>
      <c r="Q1891" s="130" t="s">
        <v>3740</v>
      </c>
      <c r="R1891" s="127" t="s">
        <v>7110</v>
      </c>
    </row>
    <row r="1892" spans="1:18" x14ac:dyDescent="0.2">
      <c r="A1892" s="127"/>
      <c r="B1892" s="127" t="s">
        <v>7111</v>
      </c>
      <c r="C1892" s="130" t="s">
        <v>3772</v>
      </c>
      <c r="Q1892" s="130" t="s">
        <v>3772</v>
      </c>
      <c r="R1892" s="127" t="s">
        <v>7111</v>
      </c>
    </row>
    <row r="1893" spans="1:18" x14ac:dyDescent="0.2">
      <c r="A1893" s="127"/>
      <c r="B1893" s="127" t="s">
        <v>7112</v>
      </c>
      <c r="C1893" s="130" t="s">
        <v>3774</v>
      </c>
      <c r="Q1893" s="130" t="s">
        <v>3774</v>
      </c>
      <c r="R1893" s="127" t="s">
        <v>7112</v>
      </c>
    </row>
    <row r="1894" spans="1:18" x14ac:dyDescent="0.2">
      <c r="A1894" s="127"/>
      <c r="B1894" s="127" t="s">
        <v>7113</v>
      </c>
      <c r="C1894" s="130" t="s">
        <v>3753</v>
      </c>
      <c r="Q1894" s="130" t="s">
        <v>3753</v>
      </c>
      <c r="R1894" s="127" t="s">
        <v>7113</v>
      </c>
    </row>
    <row r="1895" spans="1:18" x14ac:dyDescent="0.2">
      <c r="A1895" s="127"/>
      <c r="B1895" s="127" t="s">
        <v>7114</v>
      </c>
      <c r="C1895" s="130" t="s">
        <v>3763</v>
      </c>
      <c r="Q1895" s="130" t="s">
        <v>3763</v>
      </c>
      <c r="R1895" s="127" t="s">
        <v>7114</v>
      </c>
    </row>
    <row r="1896" spans="1:18" x14ac:dyDescent="0.2">
      <c r="A1896" s="127"/>
      <c r="B1896" s="127" t="s">
        <v>7115</v>
      </c>
      <c r="C1896" s="130" t="s">
        <v>3754</v>
      </c>
      <c r="Q1896" s="130" t="s">
        <v>3754</v>
      </c>
      <c r="R1896" s="127" t="s">
        <v>7115</v>
      </c>
    </row>
    <row r="1897" spans="1:18" x14ac:dyDescent="0.2">
      <c r="A1897" s="127"/>
      <c r="B1897" s="127" t="s">
        <v>7116</v>
      </c>
      <c r="C1897" s="130" t="s">
        <v>3742</v>
      </c>
      <c r="Q1897" s="130" t="s">
        <v>3742</v>
      </c>
      <c r="R1897" s="127" t="s">
        <v>7116</v>
      </c>
    </row>
    <row r="1898" spans="1:18" x14ac:dyDescent="0.2">
      <c r="A1898" s="127"/>
      <c r="B1898" s="127" t="s">
        <v>7117</v>
      </c>
      <c r="C1898" s="130" t="s">
        <v>3739</v>
      </c>
      <c r="Q1898" s="130" t="s">
        <v>3739</v>
      </c>
      <c r="R1898" s="127" t="s">
        <v>7117</v>
      </c>
    </row>
    <row r="1899" spans="1:18" x14ac:dyDescent="0.2">
      <c r="A1899" s="127"/>
      <c r="B1899" s="127" t="s">
        <v>7118</v>
      </c>
      <c r="C1899" s="130" t="s">
        <v>3737</v>
      </c>
      <c r="Q1899" s="130" t="s">
        <v>3737</v>
      </c>
      <c r="R1899" s="127" t="s">
        <v>7118</v>
      </c>
    </row>
    <row r="1900" spans="1:18" x14ac:dyDescent="0.2">
      <c r="A1900" s="127"/>
      <c r="B1900" s="127" t="s">
        <v>7119</v>
      </c>
      <c r="C1900" s="130" t="s">
        <v>3741</v>
      </c>
      <c r="Q1900" s="130" t="s">
        <v>3741</v>
      </c>
      <c r="R1900" s="127" t="s">
        <v>7119</v>
      </c>
    </row>
    <row r="1901" spans="1:18" x14ac:dyDescent="0.2">
      <c r="A1901" s="127"/>
      <c r="B1901" s="127" t="s">
        <v>7120</v>
      </c>
      <c r="C1901" s="130" t="s">
        <v>3738</v>
      </c>
      <c r="Q1901" s="130" t="s">
        <v>3738</v>
      </c>
      <c r="R1901" s="127" t="s">
        <v>7120</v>
      </c>
    </row>
    <row r="1902" spans="1:18" x14ac:dyDescent="0.2">
      <c r="A1902" s="127"/>
      <c r="B1902" s="127" t="s">
        <v>7121</v>
      </c>
      <c r="C1902" s="130" t="s">
        <v>3767</v>
      </c>
      <c r="Q1902" s="130" t="s">
        <v>3767</v>
      </c>
      <c r="R1902" s="127" t="s">
        <v>7121</v>
      </c>
    </row>
    <row r="1903" spans="1:18" x14ac:dyDescent="0.2">
      <c r="A1903" s="127"/>
      <c r="B1903" s="127" t="s">
        <v>7122</v>
      </c>
      <c r="C1903" s="130" t="s">
        <v>3755</v>
      </c>
      <c r="Q1903" s="130" t="s">
        <v>3755</v>
      </c>
      <c r="R1903" s="127" t="s">
        <v>7122</v>
      </c>
    </row>
    <row r="1904" spans="1:18" x14ac:dyDescent="0.2">
      <c r="A1904" s="127"/>
      <c r="B1904" s="127" t="s">
        <v>7123</v>
      </c>
      <c r="C1904" s="130" t="s">
        <v>3750</v>
      </c>
      <c r="Q1904" s="130" t="s">
        <v>3750</v>
      </c>
      <c r="R1904" s="127" t="s">
        <v>7123</v>
      </c>
    </row>
    <row r="1905" spans="1:18" x14ac:dyDescent="0.2">
      <c r="A1905" s="123"/>
      <c r="B1905" s="123" t="s">
        <v>7124</v>
      </c>
      <c r="C1905" s="123" t="s">
        <v>3748</v>
      </c>
      <c r="Q1905" s="123" t="s">
        <v>3748</v>
      </c>
      <c r="R1905" s="123" t="s">
        <v>7124</v>
      </c>
    </row>
    <row r="1906" spans="1:18" x14ac:dyDescent="0.2">
      <c r="A1906" s="127"/>
      <c r="B1906" s="127" t="s">
        <v>7125</v>
      </c>
      <c r="C1906" s="130" t="s">
        <v>3751</v>
      </c>
      <c r="Q1906" s="130" t="s">
        <v>3751</v>
      </c>
      <c r="R1906" s="127" t="s">
        <v>7125</v>
      </c>
    </row>
    <row r="1907" spans="1:18" x14ac:dyDescent="0.2">
      <c r="A1907" s="123"/>
      <c r="B1907" s="123" t="s">
        <v>7126</v>
      </c>
      <c r="C1907" s="123" t="s">
        <v>3746</v>
      </c>
      <c r="Q1907" s="123" t="s">
        <v>3746</v>
      </c>
      <c r="R1907" s="123" t="s">
        <v>7126</v>
      </c>
    </row>
    <row r="1908" spans="1:18" x14ac:dyDescent="0.2">
      <c r="A1908" s="123"/>
      <c r="B1908" s="123" t="s">
        <v>7127</v>
      </c>
      <c r="C1908" s="123" t="s">
        <v>3749</v>
      </c>
      <c r="Q1908" s="123" t="s">
        <v>3749</v>
      </c>
      <c r="R1908" s="123" t="s">
        <v>7127</v>
      </c>
    </row>
    <row r="1909" spans="1:18" x14ac:dyDescent="0.2">
      <c r="A1909" s="123"/>
      <c r="B1909" s="123" t="s">
        <v>7128</v>
      </c>
      <c r="C1909" s="123" t="s">
        <v>3759</v>
      </c>
      <c r="Q1909" s="123" t="s">
        <v>3759</v>
      </c>
      <c r="R1909" s="123" t="s">
        <v>7128</v>
      </c>
    </row>
    <row r="1910" spans="1:18" x14ac:dyDescent="0.2">
      <c r="A1910" s="123"/>
      <c r="B1910" s="123" t="s">
        <v>7129</v>
      </c>
      <c r="C1910" s="123" t="s">
        <v>3760</v>
      </c>
      <c r="Q1910" s="123" t="s">
        <v>3760</v>
      </c>
      <c r="R1910" s="123" t="s">
        <v>7129</v>
      </c>
    </row>
    <row r="1911" spans="1:18" x14ac:dyDescent="0.2">
      <c r="A1911" s="123"/>
      <c r="B1911" s="123" t="s">
        <v>7130</v>
      </c>
      <c r="C1911" s="123" t="s">
        <v>3744</v>
      </c>
      <c r="Q1911" s="123" t="s">
        <v>3744</v>
      </c>
      <c r="R1911" s="123" t="s">
        <v>7130</v>
      </c>
    </row>
    <row r="1912" spans="1:18" x14ac:dyDescent="0.2">
      <c r="A1912" s="123"/>
      <c r="B1912" s="123" t="s">
        <v>7131</v>
      </c>
      <c r="C1912" s="123" t="s">
        <v>3743</v>
      </c>
      <c r="Q1912" s="123" t="s">
        <v>3743</v>
      </c>
      <c r="R1912" s="123" t="s">
        <v>7131</v>
      </c>
    </row>
    <row r="1913" spans="1:18" x14ac:dyDescent="0.2">
      <c r="A1913" s="123"/>
      <c r="B1913" s="123" t="s">
        <v>7132</v>
      </c>
      <c r="C1913" s="123" t="s">
        <v>3747</v>
      </c>
      <c r="Q1913" s="123" t="s">
        <v>3747</v>
      </c>
      <c r="R1913" s="123" t="s">
        <v>7132</v>
      </c>
    </row>
    <row r="1914" spans="1:18" x14ac:dyDescent="0.2">
      <c r="A1914" s="123"/>
      <c r="B1914" s="123" t="s">
        <v>7133</v>
      </c>
      <c r="C1914" s="123" t="s">
        <v>3756</v>
      </c>
      <c r="Q1914" s="123" t="s">
        <v>3756</v>
      </c>
      <c r="R1914" s="123" t="s">
        <v>7133</v>
      </c>
    </row>
    <row r="1915" spans="1:18" x14ac:dyDescent="0.2">
      <c r="A1915" s="123"/>
      <c r="B1915" s="123" t="s">
        <v>7134</v>
      </c>
      <c r="C1915" s="123" t="s">
        <v>3761</v>
      </c>
      <c r="Q1915" s="123" t="s">
        <v>3761</v>
      </c>
      <c r="R1915" s="123" t="s">
        <v>7134</v>
      </c>
    </row>
    <row r="1916" spans="1:18" x14ac:dyDescent="0.2">
      <c r="A1916" s="123"/>
      <c r="B1916" s="123" t="s">
        <v>7135</v>
      </c>
      <c r="C1916" s="123" t="s">
        <v>3758</v>
      </c>
      <c r="Q1916" s="123" t="s">
        <v>3758</v>
      </c>
      <c r="R1916" s="123" t="s">
        <v>7135</v>
      </c>
    </row>
    <row r="1917" spans="1:18" x14ac:dyDescent="0.2">
      <c r="A1917" s="127"/>
      <c r="B1917" s="127" t="s">
        <v>7136</v>
      </c>
      <c r="C1917" s="130" t="s">
        <v>3752</v>
      </c>
      <c r="Q1917" s="130" t="s">
        <v>3752</v>
      </c>
      <c r="R1917" s="127" t="s">
        <v>7136</v>
      </c>
    </row>
    <row r="1918" spans="1:18" x14ac:dyDescent="0.2">
      <c r="A1918" s="127"/>
      <c r="B1918" s="127" t="s">
        <v>7137</v>
      </c>
      <c r="C1918" s="130" t="s">
        <v>3757</v>
      </c>
      <c r="Q1918" s="130" t="s">
        <v>3757</v>
      </c>
      <c r="R1918" s="127" t="s">
        <v>7137</v>
      </c>
    </row>
    <row r="1919" spans="1:18" x14ac:dyDescent="0.2">
      <c r="A1919" s="127"/>
      <c r="B1919" s="127" t="s">
        <v>7138</v>
      </c>
      <c r="C1919" s="130" t="s">
        <v>3776</v>
      </c>
      <c r="Q1919" s="130" t="s">
        <v>3776</v>
      </c>
      <c r="R1919" s="127" t="s">
        <v>7138</v>
      </c>
    </row>
    <row r="1920" spans="1:18" x14ac:dyDescent="0.2">
      <c r="A1920" s="127"/>
      <c r="B1920" s="127" t="s">
        <v>7139</v>
      </c>
      <c r="C1920" s="130" t="s">
        <v>3770</v>
      </c>
      <c r="Q1920" s="130" t="s">
        <v>3770</v>
      </c>
      <c r="R1920" s="127" t="s">
        <v>7139</v>
      </c>
    </row>
    <row r="1921" spans="1:18" x14ac:dyDescent="0.2">
      <c r="A1921" s="127"/>
      <c r="B1921" s="127" t="s">
        <v>7140</v>
      </c>
      <c r="C1921" s="130" t="s">
        <v>3745</v>
      </c>
      <c r="Q1921" s="130" t="s">
        <v>3745</v>
      </c>
      <c r="R1921" s="127" t="s">
        <v>7140</v>
      </c>
    </row>
    <row r="1922" spans="1:18" x14ac:dyDescent="0.2">
      <c r="A1922" s="127"/>
      <c r="B1922" s="127" t="s">
        <v>7141</v>
      </c>
      <c r="C1922" s="130" t="s">
        <v>3764</v>
      </c>
      <c r="Q1922" s="130" t="s">
        <v>3764</v>
      </c>
      <c r="R1922" s="127" t="s">
        <v>7141</v>
      </c>
    </row>
    <row r="1923" spans="1:18" x14ac:dyDescent="0.2">
      <c r="A1923" s="127"/>
      <c r="B1923" s="127" t="s">
        <v>7142</v>
      </c>
      <c r="C1923" s="130" t="s">
        <v>1860</v>
      </c>
      <c r="Q1923" s="130" t="s">
        <v>1860</v>
      </c>
      <c r="R1923" s="127" t="s">
        <v>7142</v>
      </c>
    </row>
    <row r="1924" spans="1:18" x14ac:dyDescent="0.2">
      <c r="A1924" s="127"/>
      <c r="B1924" s="127" t="s">
        <v>7143</v>
      </c>
      <c r="C1924" s="130" t="s">
        <v>3762</v>
      </c>
      <c r="Q1924" s="130" t="s">
        <v>3762</v>
      </c>
      <c r="R1924" s="127" t="s">
        <v>7143</v>
      </c>
    </row>
    <row r="1925" spans="1:18" x14ac:dyDescent="0.2">
      <c r="A1925" s="127"/>
      <c r="B1925" s="127" t="s">
        <v>7144</v>
      </c>
      <c r="C1925" s="130" t="s">
        <v>3790</v>
      </c>
      <c r="Q1925" s="130" t="s">
        <v>3790</v>
      </c>
      <c r="R1925" s="127" t="s">
        <v>7144</v>
      </c>
    </row>
    <row r="1926" spans="1:18" x14ac:dyDescent="0.2">
      <c r="A1926" s="127"/>
      <c r="B1926" s="127" t="s">
        <v>7145</v>
      </c>
      <c r="C1926" s="130" t="s">
        <v>3342</v>
      </c>
      <c r="Q1926" s="130" t="s">
        <v>3342</v>
      </c>
      <c r="R1926" s="127" t="s">
        <v>7145</v>
      </c>
    </row>
    <row r="1927" spans="1:18" x14ac:dyDescent="0.2">
      <c r="A1927" s="127"/>
      <c r="B1927" s="127" t="s">
        <v>7146</v>
      </c>
      <c r="C1927" s="130" t="s">
        <v>3654</v>
      </c>
      <c r="Q1927" s="130" t="s">
        <v>3654</v>
      </c>
      <c r="R1927" s="127" t="s">
        <v>7146</v>
      </c>
    </row>
    <row r="1928" spans="1:18" x14ac:dyDescent="0.2">
      <c r="A1928" s="127"/>
      <c r="B1928" s="127" t="s">
        <v>7148</v>
      </c>
      <c r="C1928" s="130" t="s">
        <v>7147</v>
      </c>
      <c r="Q1928" s="130" t="s">
        <v>7147</v>
      </c>
      <c r="R1928" s="127" t="s">
        <v>7148</v>
      </c>
    </row>
    <row r="1929" spans="1:18" x14ac:dyDescent="0.2">
      <c r="A1929" s="127"/>
      <c r="B1929" s="127" t="s">
        <v>7150</v>
      </c>
      <c r="C1929" s="130" t="s">
        <v>7149</v>
      </c>
      <c r="Q1929" s="130" t="s">
        <v>7149</v>
      </c>
      <c r="R1929" s="127" t="s">
        <v>7150</v>
      </c>
    </row>
    <row r="1930" spans="1:18" x14ac:dyDescent="0.2">
      <c r="A1930" s="127"/>
      <c r="B1930" s="127" t="s">
        <v>7152</v>
      </c>
      <c r="C1930" s="130" t="s">
        <v>7151</v>
      </c>
      <c r="Q1930" s="130" t="s">
        <v>7151</v>
      </c>
      <c r="R1930" s="127" t="s">
        <v>7152</v>
      </c>
    </row>
    <row r="1931" spans="1:18" x14ac:dyDescent="0.2">
      <c r="A1931" s="127"/>
      <c r="B1931" s="127" t="s">
        <v>7153</v>
      </c>
      <c r="C1931" s="130" t="s">
        <v>1658</v>
      </c>
      <c r="Q1931" s="130" t="s">
        <v>1658</v>
      </c>
      <c r="R1931" s="127" t="s">
        <v>7153</v>
      </c>
    </row>
    <row r="1932" spans="1:18" x14ac:dyDescent="0.2">
      <c r="A1932" s="127"/>
      <c r="B1932" s="127" t="s">
        <v>7154</v>
      </c>
      <c r="C1932" s="130" t="s">
        <v>1176</v>
      </c>
      <c r="Q1932" s="130" t="s">
        <v>1176</v>
      </c>
      <c r="R1932" s="127" t="s">
        <v>7154</v>
      </c>
    </row>
    <row r="1933" spans="1:18" x14ac:dyDescent="0.2">
      <c r="A1933" s="127"/>
      <c r="B1933" s="127" t="s">
        <v>7155</v>
      </c>
      <c r="C1933" s="130" t="s">
        <v>1152</v>
      </c>
      <c r="Q1933" s="130" t="s">
        <v>1152</v>
      </c>
      <c r="R1933" s="127" t="s">
        <v>7155</v>
      </c>
    </row>
    <row r="1934" spans="1:18" x14ac:dyDescent="0.2">
      <c r="A1934" s="127"/>
      <c r="B1934" s="127" t="s">
        <v>7156</v>
      </c>
      <c r="C1934" s="130" t="s">
        <v>1189</v>
      </c>
      <c r="Q1934" s="130" t="s">
        <v>1189</v>
      </c>
      <c r="R1934" s="127" t="s">
        <v>7156</v>
      </c>
    </row>
    <row r="1935" spans="1:18" x14ac:dyDescent="0.2">
      <c r="A1935" s="123"/>
      <c r="B1935" s="123" t="s">
        <v>7157</v>
      </c>
      <c r="C1935" s="123" t="s">
        <v>1915</v>
      </c>
      <c r="Q1935" s="123" t="s">
        <v>1915</v>
      </c>
      <c r="R1935" s="123" t="s">
        <v>7157</v>
      </c>
    </row>
    <row r="1936" spans="1:18" x14ac:dyDescent="0.2">
      <c r="A1936" s="123"/>
      <c r="B1936" s="123" t="s">
        <v>7158</v>
      </c>
      <c r="C1936" s="123" t="s">
        <v>2384</v>
      </c>
      <c r="Q1936" s="123" t="s">
        <v>2384</v>
      </c>
      <c r="R1936" s="123" t="s">
        <v>7158</v>
      </c>
    </row>
    <row r="1937" spans="1:18" x14ac:dyDescent="0.2">
      <c r="A1937" s="123"/>
      <c r="B1937" s="123" t="s">
        <v>7159</v>
      </c>
      <c r="C1937" s="123" t="s">
        <v>2385</v>
      </c>
      <c r="Q1937" s="123" t="s">
        <v>2385</v>
      </c>
      <c r="R1937" s="123" t="s">
        <v>7159</v>
      </c>
    </row>
    <row r="1938" spans="1:18" x14ac:dyDescent="0.2">
      <c r="A1938" s="123"/>
      <c r="B1938" s="123" t="s">
        <v>7160</v>
      </c>
      <c r="C1938" s="123" t="s">
        <v>3267</v>
      </c>
      <c r="Q1938" s="123" t="s">
        <v>3267</v>
      </c>
      <c r="R1938" s="123" t="s">
        <v>7160</v>
      </c>
    </row>
    <row r="1939" spans="1:18" x14ac:dyDescent="0.2">
      <c r="A1939" s="127"/>
      <c r="B1939" s="127" t="s">
        <v>7161</v>
      </c>
      <c r="C1939" s="130" t="s">
        <v>3352</v>
      </c>
      <c r="Q1939" s="130" t="s">
        <v>3352</v>
      </c>
      <c r="R1939" s="127" t="s">
        <v>7161</v>
      </c>
    </row>
    <row r="1940" spans="1:18" x14ac:dyDescent="0.2">
      <c r="A1940" s="123"/>
      <c r="B1940" s="123" t="s">
        <v>7162</v>
      </c>
      <c r="C1940" s="123" t="s">
        <v>3445</v>
      </c>
      <c r="Q1940" s="123" t="s">
        <v>3445</v>
      </c>
      <c r="R1940" s="123" t="s">
        <v>7162</v>
      </c>
    </row>
    <row r="1941" spans="1:18" x14ac:dyDescent="0.2">
      <c r="A1941" s="123"/>
      <c r="B1941" s="123" t="s">
        <v>7163</v>
      </c>
      <c r="C1941" s="123" t="s">
        <v>3523</v>
      </c>
      <c r="Q1941" s="123" t="s">
        <v>3523</v>
      </c>
      <c r="R1941" s="123" t="s">
        <v>7163</v>
      </c>
    </row>
    <row r="1942" spans="1:18" x14ac:dyDescent="0.2">
      <c r="A1942" s="123"/>
      <c r="B1942" s="123" t="s">
        <v>7164</v>
      </c>
      <c r="C1942" s="123" t="s">
        <v>3525</v>
      </c>
      <c r="Q1942" s="123" t="s">
        <v>3525</v>
      </c>
      <c r="R1942" s="123" t="s">
        <v>7164</v>
      </c>
    </row>
    <row r="1943" spans="1:18" x14ac:dyDescent="0.2">
      <c r="A1943" s="127"/>
      <c r="B1943" s="127" t="s">
        <v>7165</v>
      </c>
      <c r="C1943" s="130" t="s">
        <v>3524</v>
      </c>
      <c r="Q1943" s="130" t="s">
        <v>3524</v>
      </c>
      <c r="R1943" s="127" t="s">
        <v>7165</v>
      </c>
    </row>
    <row r="1944" spans="1:18" x14ac:dyDescent="0.2">
      <c r="A1944" s="123"/>
      <c r="B1944" s="123" t="s">
        <v>7166</v>
      </c>
      <c r="C1944" s="123" t="s">
        <v>3822</v>
      </c>
      <c r="Q1944" s="123" t="s">
        <v>3822</v>
      </c>
      <c r="R1944" s="123" t="s">
        <v>7166</v>
      </c>
    </row>
    <row r="1945" spans="1:18" x14ac:dyDescent="0.2">
      <c r="A1945" s="123"/>
      <c r="B1945" s="123" t="s">
        <v>7167</v>
      </c>
      <c r="C1945" s="123" t="s">
        <v>1660</v>
      </c>
      <c r="Q1945" s="123" t="s">
        <v>1660</v>
      </c>
      <c r="R1945" s="123" t="s">
        <v>7167</v>
      </c>
    </row>
    <row r="1946" spans="1:18" x14ac:dyDescent="0.2">
      <c r="A1946" s="123"/>
      <c r="B1946" s="123" t="s">
        <v>7168</v>
      </c>
      <c r="C1946" s="123" t="s">
        <v>3948</v>
      </c>
      <c r="Q1946" s="123" t="s">
        <v>3948</v>
      </c>
      <c r="R1946" s="123" t="s">
        <v>7168</v>
      </c>
    </row>
    <row r="1947" spans="1:18" x14ac:dyDescent="0.2">
      <c r="A1947" s="123"/>
      <c r="B1947" s="123" t="s">
        <v>7169</v>
      </c>
      <c r="C1947" s="123" t="s">
        <v>1429</v>
      </c>
      <c r="Q1947" s="123" t="s">
        <v>1429</v>
      </c>
      <c r="R1947" s="123" t="s">
        <v>7169</v>
      </c>
    </row>
    <row r="1948" spans="1:18" x14ac:dyDescent="0.2">
      <c r="A1948" s="127"/>
      <c r="B1948" s="127" t="s">
        <v>7170</v>
      </c>
      <c r="C1948" s="130" t="s">
        <v>4032</v>
      </c>
      <c r="Q1948" s="130" t="s">
        <v>4032</v>
      </c>
      <c r="R1948" s="127" t="s">
        <v>7170</v>
      </c>
    </row>
    <row r="1949" spans="1:18" x14ac:dyDescent="0.2">
      <c r="A1949" s="123"/>
      <c r="B1949" s="123" t="s">
        <v>7171</v>
      </c>
      <c r="C1949" s="123" t="s">
        <v>1428</v>
      </c>
      <c r="Q1949" s="123" t="s">
        <v>1428</v>
      </c>
      <c r="R1949" s="123" t="s">
        <v>7171</v>
      </c>
    </row>
    <row r="1950" spans="1:18" x14ac:dyDescent="0.2">
      <c r="A1950" s="127"/>
      <c r="B1950" s="127" t="s">
        <v>7172</v>
      </c>
      <c r="C1950" s="130" t="s">
        <v>3452</v>
      </c>
      <c r="Q1950" s="130" t="s">
        <v>3452</v>
      </c>
      <c r="R1950" s="127" t="s">
        <v>7172</v>
      </c>
    </row>
    <row r="1951" spans="1:18" x14ac:dyDescent="0.2">
      <c r="A1951" s="123"/>
      <c r="B1951" s="123" t="s">
        <v>7173</v>
      </c>
      <c r="C1951" s="123" t="s">
        <v>3446</v>
      </c>
      <c r="Q1951" s="123" t="s">
        <v>3446</v>
      </c>
      <c r="R1951" s="123" t="s">
        <v>7173</v>
      </c>
    </row>
    <row r="1952" spans="1:18" x14ac:dyDescent="0.2">
      <c r="A1952" s="123"/>
      <c r="B1952" s="123" t="s">
        <v>7174</v>
      </c>
      <c r="C1952" s="123" t="s">
        <v>3447</v>
      </c>
      <c r="Q1952" s="123" t="s">
        <v>3447</v>
      </c>
      <c r="R1952" s="123" t="s">
        <v>7174</v>
      </c>
    </row>
    <row r="1953" spans="1:18" x14ac:dyDescent="0.2">
      <c r="A1953" s="123"/>
      <c r="B1953" s="123" t="s">
        <v>7175</v>
      </c>
      <c r="C1953" s="123" t="s">
        <v>3086</v>
      </c>
      <c r="Q1953" s="123" t="s">
        <v>3086</v>
      </c>
      <c r="R1953" s="123" t="s">
        <v>7175</v>
      </c>
    </row>
    <row r="1954" spans="1:18" x14ac:dyDescent="0.2">
      <c r="A1954" s="123"/>
      <c r="B1954" s="123" t="s">
        <v>7176</v>
      </c>
      <c r="C1954" s="123" t="s">
        <v>3455</v>
      </c>
      <c r="Q1954" s="123" t="s">
        <v>3455</v>
      </c>
      <c r="R1954" s="123" t="s">
        <v>7176</v>
      </c>
    </row>
    <row r="1955" spans="1:18" x14ac:dyDescent="0.2">
      <c r="A1955" s="123"/>
      <c r="B1955" s="123" t="s">
        <v>7177</v>
      </c>
      <c r="C1955" s="123" t="s">
        <v>3823</v>
      </c>
      <c r="Q1955" s="123" t="s">
        <v>3823</v>
      </c>
      <c r="R1955" s="123" t="s">
        <v>7177</v>
      </c>
    </row>
    <row r="1956" spans="1:18" x14ac:dyDescent="0.2">
      <c r="A1956" s="123"/>
      <c r="B1956" s="123" t="s">
        <v>7178</v>
      </c>
      <c r="C1956" s="123" t="s">
        <v>3646</v>
      </c>
      <c r="Q1956" s="123" t="s">
        <v>3646</v>
      </c>
      <c r="R1956" s="123" t="s">
        <v>7178</v>
      </c>
    </row>
    <row r="1957" spans="1:18" x14ac:dyDescent="0.2">
      <c r="A1957" s="127"/>
      <c r="B1957" s="127" t="s">
        <v>7179</v>
      </c>
      <c r="C1957" s="130" t="s">
        <v>2337</v>
      </c>
      <c r="Q1957" s="130" t="s">
        <v>2337</v>
      </c>
      <c r="R1957" s="127" t="s">
        <v>7179</v>
      </c>
    </row>
    <row r="1958" spans="1:18" x14ac:dyDescent="0.2">
      <c r="A1958" s="123"/>
      <c r="B1958" s="123" t="s">
        <v>7180</v>
      </c>
      <c r="C1958" s="123" t="s">
        <v>1659</v>
      </c>
      <c r="Q1958" s="123" t="s">
        <v>1659</v>
      </c>
      <c r="R1958" s="123" t="s">
        <v>7180</v>
      </c>
    </row>
    <row r="1959" spans="1:18" x14ac:dyDescent="0.2">
      <c r="A1959" s="123"/>
      <c r="B1959" s="123" t="s">
        <v>7181</v>
      </c>
      <c r="C1959" s="123" t="s">
        <v>3448</v>
      </c>
      <c r="Q1959" s="123" t="s">
        <v>3448</v>
      </c>
      <c r="R1959" s="123" t="s">
        <v>7181</v>
      </c>
    </row>
    <row r="1960" spans="1:18" x14ac:dyDescent="0.2">
      <c r="A1960" s="127"/>
      <c r="B1960" s="127" t="s">
        <v>7182</v>
      </c>
      <c r="C1960" s="130" t="s">
        <v>3526</v>
      </c>
      <c r="Q1960" s="130" t="s">
        <v>3526</v>
      </c>
      <c r="R1960" s="127" t="s">
        <v>7182</v>
      </c>
    </row>
    <row r="1961" spans="1:18" x14ac:dyDescent="0.2">
      <c r="A1961" s="127"/>
      <c r="B1961" s="127" t="s">
        <v>7183</v>
      </c>
      <c r="C1961" s="130" t="s">
        <v>3527</v>
      </c>
      <c r="Q1961" s="130" t="s">
        <v>3527</v>
      </c>
      <c r="R1961" s="127" t="s">
        <v>7183</v>
      </c>
    </row>
    <row r="1962" spans="1:18" x14ac:dyDescent="0.2">
      <c r="A1962" s="127"/>
      <c r="B1962" s="127" t="s">
        <v>7185</v>
      </c>
      <c r="C1962" s="130" t="s">
        <v>7184</v>
      </c>
      <c r="Q1962" s="130" t="s">
        <v>7184</v>
      </c>
      <c r="R1962" s="127" t="s">
        <v>7185</v>
      </c>
    </row>
    <row r="1963" spans="1:18" x14ac:dyDescent="0.2">
      <c r="A1963" s="127"/>
      <c r="B1963" s="127" t="s">
        <v>7187</v>
      </c>
      <c r="C1963" s="130" t="s">
        <v>7186</v>
      </c>
      <c r="Q1963" s="130" t="s">
        <v>7186</v>
      </c>
      <c r="R1963" s="127" t="s">
        <v>7187</v>
      </c>
    </row>
    <row r="1964" spans="1:18" x14ac:dyDescent="0.2">
      <c r="A1964" s="127"/>
      <c r="B1964" s="127" t="s">
        <v>7189</v>
      </c>
      <c r="C1964" s="130" t="s">
        <v>7188</v>
      </c>
      <c r="Q1964" s="130" t="s">
        <v>7188</v>
      </c>
      <c r="R1964" s="127" t="s">
        <v>7189</v>
      </c>
    </row>
    <row r="1965" spans="1:18" x14ac:dyDescent="0.2">
      <c r="A1965" s="127"/>
      <c r="B1965" s="127" t="s">
        <v>7191</v>
      </c>
      <c r="C1965" s="130" t="s">
        <v>7190</v>
      </c>
      <c r="Q1965" s="130" t="s">
        <v>7190</v>
      </c>
      <c r="R1965" s="127" t="s">
        <v>7191</v>
      </c>
    </row>
    <row r="1966" spans="1:18" x14ac:dyDescent="0.2">
      <c r="A1966" s="127"/>
      <c r="B1966" s="127" t="s">
        <v>7193</v>
      </c>
      <c r="C1966" s="130" t="s">
        <v>7192</v>
      </c>
      <c r="Q1966" s="130" t="s">
        <v>7192</v>
      </c>
      <c r="R1966" s="127" t="s">
        <v>7193</v>
      </c>
    </row>
    <row r="1967" spans="1:18" x14ac:dyDescent="0.2">
      <c r="A1967" s="127"/>
      <c r="B1967" s="127" t="s">
        <v>7195</v>
      </c>
      <c r="C1967" s="130" t="s">
        <v>7194</v>
      </c>
      <c r="Q1967" s="130" t="s">
        <v>7194</v>
      </c>
      <c r="R1967" s="127" t="s">
        <v>7195</v>
      </c>
    </row>
    <row r="1968" spans="1:18" x14ac:dyDescent="0.2">
      <c r="A1968" s="127"/>
      <c r="B1968" s="127" t="s">
        <v>7197</v>
      </c>
      <c r="C1968" s="130" t="s">
        <v>7196</v>
      </c>
      <c r="Q1968" s="130" t="s">
        <v>7196</v>
      </c>
      <c r="R1968" s="127" t="s">
        <v>7197</v>
      </c>
    </row>
    <row r="1969" spans="1:18" x14ac:dyDescent="0.2">
      <c r="A1969" s="127"/>
      <c r="B1969" s="127" t="s">
        <v>7199</v>
      </c>
      <c r="C1969" s="130" t="s">
        <v>7198</v>
      </c>
      <c r="Q1969" s="130" t="s">
        <v>7198</v>
      </c>
      <c r="R1969" s="127" t="s">
        <v>7199</v>
      </c>
    </row>
    <row r="1970" spans="1:18" x14ac:dyDescent="0.2">
      <c r="A1970" s="127"/>
      <c r="B1970" s="127" t="s">
        <v>7201</v>
      </c>
      <c r="C1970" s="130" t="s">
        <v>7200</v>
      </c>
      <c r="Q1970" s="130" t="s">
        <v>7200</v>
      </c>
      <c r="R1970" s="127" t="s">
        <v>7201</v>
      </c>
    </row>
    <row r="1971" spans="1:18" x14ac:dyDescent="0.2">
      <c r="A1971" s="127"/>
      <c r="B1971" s="127" t="s">
        <v>7203</v>
      </c>
      <c r="C1971" s="130" t="s">
        <v>7202</v>
      </c>
      <c r="Q1971" s="130" t="s">
        <v>7202</v>
      </c>
      <c r="R1971" s="127" t="s">
        <v>7203</v>
      </c>
    </row>
    <row r="1972" spans="1:18" x14ac:dyDescent="0.2">
      <c r="A1972" s="127"/>
      <c r="B1972" s="127" t="s">
        <v>7205</v>
      </c>
      <c r="C1972" s="130" t="s">
        <v>7204</v>
      </c>
      <c r="Q1972" s="130" t="s">
        <v>7204</v>
      </c>
      <c r="R1972" s="127" t="s">
        <v>7205</v>
      </c>
    </row>
    <row r="1973" spans="1:18" x14ac:dyDescent="0.2">
      <c r="A1973" s="127"/>
      <c r="B1973" s="127" t="s">
        <v>7207</v>
      </c>
      <c r="C1973" s="130" t="s">
        <v>7206</v>
      </c>
      <c r="Q1973" s="130" t="s">
        <v>7206</v>
      </c>
      <c r="R1973" s="127" t="s">
        <v>7207</v>
      </c>
    </row>
    <row r="1974" spans="1:18" x14ac:dyDescent="0.2">
      <c r="A1974" s="127"/>
      <c r="B1974" s="127" t="s">
        <v>7209</v>
      </c>
      <c r="C1974" s="130" t="s">
        <v>7208</v>
      </c>
      <c r="Q1974" s="130" t="s">
        <v>7208</v>
      </c>
      <c r="R1974" s="127" t="s">
        <v>7209</v>
      </c>
    </row>
    <row r="1975" spans="1:18" x14ac:dyDescent="0.2">
      <c r="A1975" s="127"/>
      <c r="B1975" s="127" t="s">
        <v>7211</v>
      </c>
      <c r="C1975" s="130" t="s">
        <v>7210</v>
      </c>
      <c r="Q1975" s="130" t="s">
        <v>7210</v>
      </c>
      <c r="R1975" s="127" t="s">
        <v>7211</v>
      </c>
    </row>
    <row r="1976" spans="1:18" x14ac:dyDescent="0.2">
      <c r="A1976" s="127"/>
      <c r="B1976" s="127" t="s">
        <v>7213</v>
      </c>
      <c r="C1976" s="130" t="s">
        <v>7212</v>
      </c>
      <c r="Q1976" s="130" t="s">
        <v>7212</v>
      </c>
      <c r="R1976" s="127" t="s">
        <v>7213</v>
      </c>
    </row>
    <row r="1977" spans="1:18" x14ac:dyDescent="0.2">
      <c r="A1977" s="127"/>
      <c r="B1977" s="127" t="s">
        <v>7215</v>
      </c>
      <c r="C1977" s="130" t="s">
        <v>7214</v>
      </c>
      <c r="Q1977" s="130" t="s">
        <v>7214</v>
      </c>
      <c r="R1977" s="127" t="s">
        <v>7215</v>
      </c>
    </row>
    <row r="1978" spans="1:18" x14ac:dyDescent="0.2">
      <c r="A1978" s="127"/>
      <c r="B1978" s="127" t="s">
        <v>7217</v>
      </c>
      <c r="C1978" s="130" t="s">
        <v>7216</v>
      </c>
      <c r="Q1978" s="130" t="s">
        <v>7216</v>
      </c>
      <c r="R1978" s="127" t="s">
        <v>7217</v>
      </c>
    </row>
    <row r="1979" spans="1:18" x14ac:dyDescent="0.2">
      <c r="A1979" s="127"/>
      <c r="B1979" s="127" t="s">
        <v>7219</v>
      </c>
      <c r="C1979" s="130" t="s">
        <v>7218</v>
      </c>
      <c r="Q1979" s="130" t="s">
        <v>7218</v>
      </c>
      <c r="R1979" s="127" t="s">
        <v>7219</v>
      </c>
    </row>
    <row r="1980" spans="1:18" x14ac:dyDescent="0.2">
      <c r="A1980" s="127"/>
      <c r="B1980" s="127" t="s">
        <v>7221</v>
      </c>
      <c r="C1980" s="130" t="s">
        <v>7220</v>
      </c>
      <c r="Q1980" s="130" t="s">
        <v>7220</v>
      </c>
      <c r="R1980" s="127" t="s">
        <v>7221</v>
      </c>
    </row>
    <row r="1981" spans="1:18" x14ac:dyDescent="0.2">
      <c r="A1981" s="127"/>
      <c r="B1981" s="127" t="s">
        <v>7223</v>
      </c>
      <c r="C1981" s="130" t="s">
        <v>7222</v>
      </c>
      <c r="Q1981" s="130" t="s">
        <v>7222</v>
      </c>
      <c r="R1981" s="127" t="s">
        <v>7223</v>
      </c>
    </row>
    <row r="1982" spans="1:18" x14ac:dyDescent="0.2">
      <c r="A1982" s="127"/>
      <c r="B1982" s="127" t="s">
        <v>7225</v>
      </c>
      <c r="C1982" s="130" t="s">
        <v>7224</v>
      </c>
      <c r="Q1982" s="130" t="s">
        <v>7224</v>
      </c>
      <c r="R1982" s="127" t="s">
        <v>7225</v>
      </c>
    </row>
    <row r="1983" spans="1:18" x14ac:dyDescent="0.2">
      <c r="A1983" s="127"/>
      <c r="B1983" s="127" t="s">
        <v>7227</v>
      </c>
      <c r="C1983" s="130" t="s">
        <v>7226</v>
      </c>
      <c r="Q1983" s="130" t="s">
        <v>7226</v>
      </c>
      <c r="R1983" s="127" t="s">
        <v>7227</v>
      </c>
    </row>
    <row r="1984" spans="1:18" x14ac:dyDescent="0.2">
      <c r="A1984" s="127"/>
      <c r="B1984" s="127" t="s">
        <v>7229</v>
      </c>
      <c r="C1984" s="130" t="s">
        <v>7228</v>
      </c>
      <c r="Q1984" s="130" t="s">
        <v>7228</v>
      </c>
      <c r="R1984" s="127" t="s">
        <v>7229</v>
      </c>
    </row>
    <row r="1985" spans="1:18" x14ac:dyDescent="0.2">
      <c r="A1985" s="127"/>
      <c r="B1985" s="127" t="s">
        <v>7231</v>
      </c>
      <c r="C1985" s="130" t="s">
        <v>7230</v>
      </c>
      <c r="Q1985" s="130" t="s">
        <v>7230</v>
      </c>
      <c r="R1985" s="127" t="s">
        <v>7231</v>
      </c>
    </row>
    <row r="1986" spans="1:18" x14ac:dyDescent="0.2">
      <c r="A1986" s="127"/>
      <c r="B1986" s="127" t="s">
        <v>7233</v>
      </c>
      <c r="C1986" s="130" t="s">
        <v>7232</v>
      </c>
      <c r="Q1986" s="130" t="s">
        <v>7232</v>
      </c>
      <c r="R1986" s="127" t="s">
        <v>7233</v>
      </c>
    </row>
    <row r="1987" spans="1:18" x14ac:dyDescent="0.2">
      <c r="A1987" s="127"/>
      <c r="B1987" s="127" t="s">
        <v>7235</v>
      </c>
      <c r="C1987" s="130" t="s">
        <v>7234</v>
      </c>
      <c r="Q1987" s="130" t="s">
        <v>7234</v>
      </c>
      <c r="R1987" s="127" t="s">
        <v>7235</v>
      </c>
    </row>
    <row r="1988" spans="1:18" x14ac:dyDescent="0.2">
      <c r="A1988" s="127"/>
      <c r="B1988" s="127" t="s">
        <v>7237</v>
      </c>
      <c r="C1988" s="130" t="s">
        <v>7236</v>
      </c>
      <c r="Q1988" s="130" t="s">
        <v>7236</v>
      </c>
      <c r="R1988" s="127" t="s">
        <v>7237</v>
      </c>
    </row>
    <row r="1989" spans="1:18" x14ac:dyDescent="0.2">
      <c r="A1989" s="127"/>
      <c r="B1989" s="127" t="s">
        <v>7239</v>
      </c>
      <c r="C1989" s="130" t="s">
        <v>7238</v>
      </c>
      <c r="Q1989" s="130" t="s">
        <v>7238</v>
      </c>
      <c r="R1989" s="127" t="s">
        <v>7239</v>
      </c>
    </row>
    <row r="1990" spans="1:18" x14ac:dyDescent="0.2">
      <c r="A1990" s="127"/>
      <c r="B1990" s="127" t="s">
        <v>7240</v>
      </c>
      <c r="C1990" s="130" t="s">
        <v>1661</v>
      </c>
      <c r="Q1990" s="130" t="s">
        <v>1661</v>
      </c>
      <c r="R1990" s="127" t="s">
        <v>7240</v>
      </c>
    </row>
    <row r="1991" spans="1:18" x14ac:dyDescent="0.2">
      <c r="A1991" s="127"/>
      <c r="B1991" s="127" t="s">
        <v>7241</v>
      </c>
      <c r="C1991" s="130" t="s">
        <v>1916</v>
      </c>
      <c r="Q1991" s="130" t="s">
        <v>1916</v>
      </c>
      <c r="R1991" s="127" t="s">
        <v>7241</v>
      </c>
    </row>
    <row r="1992" spans="1:18" x14ac:dyDescent="0.2">
      <c r="A1992" s="127"/>
      <c r="B1992" s="127" t="s">
        <v>7242</v>
      </c>
      <c r="C1992" s="130" t="s">
        <v>2292</v>
      </c>
      <c r="Q1992" s="130" t="s">
        <v>2292</v>
      </c>
      <c r="R1992" s="127" t="s">
        <v>7242</v>
      </c>
    </row>
    <row r="1993" spans="1:18" x14ac:dyDescent="0.2">
      <c r="A1993" s="127"/>
      <c r="B1993" s="127" t="s">
        <v>7243</v>
      </c>
      <c r="C1993" s="130" t="s">
        <v>1662</v>
      </c>
      <c r="Q1993" s="130" t="s">
        <v>1662</v>
      </c>
      <c r="R1993" s="127" t="s">
        <v>7243</v>
      </c>
    </row>
    <row r="1994" spans="1:18" x14ac:dyDescent="0.2">
      <c r="A1994" s="127"/>
      <c r="B1994" s="127" t="s">
        <v>7244</v>
      </c>
      <c r="C1994" s="130" t="s">
        <v>3277</v>
      </c>
      <c r="Q1994" s="130" t="s">
        <v>3277</v>
      </c>
      <c r="R1994" s="127" t="s">
        <v>7244</v>
      </c>
    </row>
    <row r="1995" spans="1:18" x14ac:dyDescent="0.2">
      <c r="A1995" s="127"/>
      <c r="B1995" s="127" t="s">
        <v>7245</v>
      </c>
      <c r="C1995" s="130" t="s">
        <v>3278</v>
      </c>
      <c r="Q1995" s="130" t="s">
        <v>3278</v>
      </c>
      <c r="R1995" s="127" t="s">
        <v>7245</v>
      </c>
    </row>
    <row r="1996" spans="1:18" x14ac:dyDescent="0.2">
      <c r="A1996" s="127"/>
      <c r="B1996" s="127" t="s">
        <v>7246</v>
      </c>
      <c r="C1996" s="130" t="s">
        <v>3279</v>
      </c>
      <c r="Q1996" s="130" t="s">
        <v>3279</v>
      </c>
      <c r="R1996" s="127" t="s">
        <v>7246</v>
      </c>
    </row>
    <row r="1997" spans="1:18" x14ac:dyDescent="0.2">
      <c r="A1997" s="127"/>
      <c r="B1997" s="127" t="s">
        <v>7247</v>
      </c>
      <c r="C1997" s="130" t="s">
        <v>3331</v>
      </c>
      <c r="Q1997" s="130" t="s">
        <v>3331</v>
      </c>
      <c r="R1997" s="127" t="s">
        <v>7247</v>
      </c>
    </row>
    <row r="1998" spans="1:18" x14ac:dyDescent="0.2">
      <c r="A1998" s="127"/>
      <c r="B1998" s="127" t="s">
        <v>7248</v>
      </c>
      <c r="C1998" s="130" t="s">
        <v>3333</v>
      </c>
      <c r="Q1998" s="130" t="s">
        <v>3333</v>
      </c>
      <c r="R1998" s="127" t="s">
        <v>7248</v>
      </c>
    </row>
    <row r="1999" spans="1:18" x14ac:dyDescent="0.2">
      <c r="A1999" s="127"/>
      <c r="B1999" s="127" t="s">
        <v>7249</v>
      </c>
      <c r="C1999" s="130" t="s">
        <v>3362</v>
      </c>
      <c r="Q1999" s="130" t="s">
        <v>3362</v>
      </c>
      <c r="R1999" s="127" t="s">
        <v>7249</v>
      </c>
    </row>
    <row r="2000" spans="1:18" x14ac:dyDescent="0.2">
      <c r="A2000" s="127"/>
      <c r="B2000" s="127" t="s">
        <v>3854</v>
      </c>
      <c r="C2000" s="130" t="s">
        <v>3855</v>
      </c>
      <c r="Q2000" s="130" t="s">
        <v>3855</v>
      </c>
      <c r="R2000" s="127" t="s">
        <v>3854</v>
      </c>
    </row>
    <row r="2001" spans="1:18" x14ac:dyDescent="0.2">
      <c r="A2001" s="127"/>
      <c r="B2001" s="127" t="s">
        <v>7250</v>
      </c>
      <c r="C2001" s="130" t="s">
        <v>3470</v>
      </c>
      <c r="Q2001" s="130" t="s">
        <v>3470</v>
      </c>
      <c r="R2001" s="127" t="s">
        <v>7250</v>
      </c>
    </row>
    <row r="2002" spans="1:18" x14ac:dyDescent="0.2">
      <c r="A2002" s="127"/>
      <c r="B2002" s="127" t="s">
        <v>7251</v>
      </c>
      <c r="C2002" s="130" t="s">
        <v>3664</v>
      </c>
      <c r="Q2002" s="130" t="s">
        <v>3664</v>
      </c>
      <c r="R2002" s="127" t="s">
        <v>7251</v>
      </c>
    </row>
    <row r="2003" spans="1:18" x14ac:dyDescent="0.2">
      <c r="A2003" s="127"/>
      <c r="B2003" s="127" t="s">
        <v>7252</v>
      </c>
      <c r="C2003" s="130" t="s">
        <v>1665</v>
      </c>
      <c r="Q2003" s="130" t="s">
        <v>1665</v>
      </c>
      <c r="R2003" s="127" t="s">
        <v>7252</v>
      </c>
    </row>
    <row r="2004" spans="1:18" x14ac:dyDescent="0.2">
      <c r="A2004" s="127"/>
      <c r="B2004" s="127" t="s">
        <v>7253</v>
      </c>
      <c r="C2004" s="130" t="s">
        <v>3056</v>
      </c>
      <c r="Q2004" s="130" t="s">
        <v>3056</v>
      </c>
      <c r="R2004" s="127" t="s">
        <v>7253</v>
      </c>
    </row>
    <row r="2005" spans="1:18" x14ac:dyDescent="0.2">
      <c r="A2005" s="127"/>
      <c r="B2005" s="127" t="s">
        <v>7254</v>
      </c>
      <c r="C2005" s="130" t="s">
        <v>3468</v>
      </c>
      <c r="Q2005" s="130" t="s">
        <v>3468</v>
      </c>
      <c r="R2005" s="127" t="s">
        <v>7254</v>
      </c>
    </row>
    <row r="2006" spans="1:18" x14ac:dyDescent="0.2">
      <c r="A2006" s="127"/>
      <c r="B2006" s="127" t="s">
        <v>7255</v>
      </c>
      <c r="C2006" s="130" t="s">
        <v>3469</v>
      </c>
      <c r="Q2006" s="130" t="s">
        <v>3469</v>
      </c>
      <c r="R2006" s="127" t="s">
        <v>7255</v>
      </c>
    </row>
    <row r="2007" spans="1:18" x14ac:dyDescent="0.2">
      <c r="A2007" s="127"/>
      <c r="B2007" s="127" t="s">
        <v>3851</v>
      </c>
      <c r="C2007" s="130" t="s">
        <v>3852</v>
      </c>
      <c r="Q2007" s="130" t="s">
        <v>3852</v>
      </c>
      <c r="R2007" s="127" t="s">
        <v>3851</v>
      </c>
    </row>
    <row r="2008" spans="1:18" x14ac:dyDescent="0.2">
      <c r="A2008" s="127"/>
      <c r="B2008" s="127" t="s">
        <v>7256</v>
      </c>
      <c r="C2008" s="130" t="s">
        <v>1664</v>
      </c>
      <c r="Q2008" s="130" t="s">
        <v>1664</v>
      </c>
      <c r="R2008" s="127" t="s">
        <v>7256</v>
      </c>
    </row>
    <row r="2009" spans="1:18" x14ac:dyDescent="0.2">
      <c r="A2009" s="127"/>
      <c r="B2009" s="127" t="s">
        <v>7257</v>
      </c>
      <c r="C2009" s="130" t="s">
        <v>3471</v>
      </c>
      <c r="Q2009" s="130" t="s">
        <v>3471</v>
      </c>
      <c r="R2009" s="127" t="s">
        <v>7257</v>
      </c>
    </row>
    <row r="2010" spans="1:18" x14ac:dyDescent="0.2">
      <c r="A2010" s="127"/>
      <c r="B2010" s="127" t="s">
        <v>7258</v>
      </c>
      <c r="C2010" s="130" t="s">
        <v>3251</v>
      </c>
      <c r="Q2010" s="130" t="s">
        <v>3251</v>
      </c>
      <c r="R2010" s="127" t="s">
        <v>7258</v>
      </c>
    </row>
    <row r="2011" spans="1:18" x14ac:dyDescent="0.2">
      <c r="A2011" s="127"/>
      <c r="B2011" s="127" t="s">
        <v>7259</v>
      </c>
      <c r="C2011" s="130" t="s">
        <v>3853</v>
      </c>
      <c r="Q2011" s="130" t="s">
        <v>3853</v>
      </c>
      <c r="R2011" s="127" t="s">
        <v>7259</v>
      </c>
    </row>
    <row r="2012" spans="1:18" x14ac:dyDescent="0.2">
      <c r="A2012" s="127"/>
      <c r="B2012" s="127" t="s">
        <v>7260</v>
      </c>
      <c r="C2012" s="130" t="s">
        <v>3467</v>
      </c>
      <c r="Q2012" s="130" t="s">
        <v>3467</v>
      </c>
      <c r="R2012" s="127" t="s">
        <v>7260</v>
      </c>
    </row>
    <row r="2013" spans="1:18" x14ac:dyDescent="0.2">
      <c r="A2013" s="127"/>
      <c r="B2013" s="127" t="s">
        <v>7261</v>
      </c>
      <c r="C2013" s="130" t="s">
        <v>1663</v>
      </c>
      <c r="Q2013" s="130" t="s">
        <v>1663</v>
      </c>
      <c r="R2013" s="127" t="s">
        <v>7261</v>
      </c>
    </row>
    <row r="2014" spans="1:18" x14ac:dyDescent="0.2">
      <c r="A2014" s="127"/>
      <c r="B2014" s="127" t="s">
        <v>7262</v>
      </c>
      <c r="C2014" s="130" t="s">
        <v>3370</v>
      </c>
      <c r="Q2014" s="130" t="s">
        <v>3370</v>
      </c>
      <c r="R2014" s="127" t="s">
        <v>7262</v>
      </c>
    </row>
    <row r="2015" spans="1:18" x14ac:dyDescent="0.2">
      <c r="A2015" s="127"/>
      <c r="B2015" s="127" t="s">
        <v>7263</v>
      </c>
      <c r="C2015" s="130" t="s">
        <v>3369</v>
      </c>
      <c r="Q2015" s="130" t="s">
        <v>3369</v>
      </c>
      <c r="R2015" s="127" t="s">
        <v>7263</v>
      </c>
    </row>
    <row r="2016" spans="1:18" x14ac:dyDescent="0.2">
      <c r="A2016" s="127"/>
      <c r="B2016" s="127" t="s">
        <v>7265</v>
      </c>
      <c r="C2016" s="130" t="s">
        <v>7264</v>
      </c>
      <c r="Q2016" s="130" t="s">
        <v>7264</v>
      </c>
      <c r="R2016" s="127" t="s">
        <v>7265</v>
      </c>
    </row>
    <row r="2017" spans="1:18" x14ac:dyDescent="0.2">
      <c r="A2017" s="127"/>
      <c r="B2017" s="127" t="s">
        <v>7266</v>
      </c>
      <c r="C2017" s="130" t="s">
        <v>1667</v>
      </c>
      <c r="Q2017" s="130" t="s">
        <v>1667</v>
      </c>
      <c r="R2017" s="127" t="s">
        <v>7266</v>
      </c>
    </row>
    <row r="2018" spans="1:18" x14ac:dyDescent="0.2">
      <c r="A2018" s="131"/>
      <c r="B2018" s="127" t="s">
        <v>7267</v>
      </c>
      <c r="C2018" s="130" t="s">
        <v>1812</v>
      </c>
      <c r="Q2018" s="130" t="s">
        <v>1812</v>
      </c>
      <c r="R2018" s="127" t="s">
        <v>7267</v>
      </c>
    </row>
    <row r="2019" spans="1:18" x14ac:dyDescent="0.2">
      <c r="A2019" s="131"/>
      <c r="B2019" s="127" t="s">
        <v>7268</v>
      </c>
      <c r="C2019" s="130" t="s">
        <v>828</v>
      </c>
      <c r="Q2019" s="130" t="s">
        <v>828</v>
      </c>
      <c r="R2019" s="127" t="s">
        <v>7268</v>
      </c>
    </row>
    <row r="2020" spans="1:18" x14ac:dyDescent="0.2">
      <c r="A2020" s="131"/>
      <c r="B2020" s="127" t="s">
        <v>7269</v>
      </c>
      <c r="C2020" s="130" t="s">
        <v>827</v>
      </c>
      <c r="Q2020" s="130" t="s">
        <v>827</v>
      </c>
      <c r="R2020" s="127" t="s">
        <v>7269</v>
      </c>
    </row>
    <row r="2021" spans="1:18" x14ac:dyDescent="0.2">
      <c r="A2021" s="131"/>
      <c r="B2021" s="127" t="s">
        <v>7270</v>
      </c>
      <c r="C2021" s="130" t="s">
        <v>745</v>
      </c>
      <c r="Q2021" s="130" t="s">
        <v>745</v>
      </c>
      <c r="R2021" s="127" t="s">
        <v>7270</v>
      </c>
    </row>
    <row r="2022" spans="1:18" x14ac:dyDescent="0.2">
      <c r="A2022" s="131"/>
      <c r="B2022" s="127" t="s">
        <v>7271</v>
      </c>
      <c r="C2022" s="130" t="s">
        <v>742</v>
      </c>
      <c r="Q2022" s="130" t="s">
        <v>742</v>
      </c>
      <c r="R2022" s="127" t="s">
        <v>7271</v>
      </c>
    </row>
    <row r="2023" spans="1:18" x14ac:dyDescent="0.2">
      <c r="A2023" s="131"/>
      <c r="B2023" s="127" t="s">
        <v>7272</v>
      </c>
      <c r="C2023" s="130" t="s">
        <v>748</v>
      </c>
      <c r="Q2023" s="130" t="s">
        <v>748</v>
      </c>
      <c r="R2023" s="127" t="s">
        <v>7272</v>
      </c>
    </row>
    <row r="2024" spans="1:18" x14ac:dyDescent="0.2">
      <c r="A2024" s="131"/>
      <c r="B2024" s="127" t="s">
        <v>7273</v>
      </c>
      <c r="C2024" s="130" t="s">
        <v>751</v>
      </c>
      <c r="Q2024" s="130" t="s">
        <v>751</v>
      </c>
      <c r="R2024" s="127" t="s">
        <v>7273</v>
      </c>
    </row>
    <row r="2025" spans="1:18" x14ac:dyDescent="0.2">
      <c r="A2025" s="131"/>
      <c r="B2025" s="127" t="s">
        <v>7274</v>
      </c>
      <c r="C2025" s="130" t="s">
        <v>754</v>
      </c>
      <c r="Q2025" s="130" t="s">
        <v>754</v>
      </c>
      <c r="R2025" s="127" t="s">
        <v>7274</v>
      </c>
    </row>
    <row r="2026" spans="1:18" x14ac:dyDescent="0.2">
      <c r="A2026" s="131"/>
      <c r="B2026" s="127" t="s">
        <v>7275</v>
      </c>
      <c r="C2026" s="130" t="s">
        <v>1876</v>
      </c>
      <c r="Q2026" s="130" t="s">
        <v>1876</v>
      </c>
      <c r="R2026" s="127" t="s">
        <v>7275</v>
      </c>
    </row>
    <row r="2027" spans="1:18" x14ac:dyDescent="0.2">
      <c r="A2027" s="131"/>
      <c r="B2027" s="127" t="s">
        <v>7276</v>
      </c>
      <c r="C2027" s="130" t="s">
        <v>1872</v>
      </c>
      <c r="Q2027" s="130" t="s">
        <v>1872</v>
      </c>
      <c r="R2027" s="127" t="s">
        <v>7276</v>
      </c>
    </row>
    <row r="2028" spans="1:18" x14ac:dyDescent="0.2">
      <c r="A2028" s="131"/>
      <c r="B2028" s="127" t="s">
        <v>7277</v>
      </c>
      <c r="C2028" s="130" t="s">
        <v>3596</v>
      </c>
      <c r="Q2028" s="130" t="s">
        <v>3596</v>
      </c>
      <c r="R2028" s="127" t="s">
        <v>7277</v>
      </c>
    </row>
    <row r="2029" spans="1:18" x14ac:dyDescent="0.2">
      <c r="A2029" s="131"/>
      <c r="B2029" s="127" t="s">
        <v>3501</v>
      </c>
      <c r="C2029" s="130" t="s">
        <v>3502</v>
      </c>
      <c r="Q2029" s="130" t="s">
        <v>3502</v>
      </c>
      <c r="R2029" s="127" t="s">
        <v>3501</v>
      </c>
    </row>
    <row r="2030" spans="1:18" x14ac:dyDescent="0.2">
      <c r="A2030" s="131"/>
      <c r="B2030" s="127" t="s">
        <v>7278</v>
      </c>
      <c r="C2030" s="130" t="s">
        <v>3480</v>
      </c>
      <c r="Q2030" s="130" t="s">
        <v>3480</v>
      </c>
      <c r="R2030" s="127" t="s">
        <v>7278</v>
      </c>
    </row>
    <row r="2031" spans="1:18" x14ac:dyDescent="0.2">
      <c r="A2031" s="131"/>
      <c r="B2031" s="127" t="s">
        <v>7279</v>
      </c>
      <c r="C2031" s="130" t="s">
        <v>3658</v>
      </c>
      <c r="Q2031" s="130" t="s">
        <v>3658</v>
      </c>
      <c r="R2031" s="127" t="s">
        <v>7279</v>
      </c>
    </row>
    <row r="2032" spans="1:18" x14ac:dyDescent="0.2">
      <c r="A2032" s="131"/>
      <c r="B2032" s="127" t="s">
        <v>7280</v>
      </c>
      <c r="C2032" s="130" t="s">
        <v>3660</v>
      </c>
      <c r="Q2032" s="130" t="s">
        <v>3660</v>
      </c>
      <c r="R2032" s="127" t="s">
        <v>7280</v>
      </c>
    </row>
    <row r="2033" spans="1:18" x14ac:dyDescent="0.2">
      <c r="A2033" s="131"/>
      <c r="B2033" s="127" t="s">
        <v>7281</v>
      </c>
      <c r="C2033" s="130" t="s">
        <v>3438</v>
      </c>
      <c r="Q2033" s="130" t="s">
        <v>3438</v>
      </c>
      <c r="R2033" s="127" t="s">
        <v>7281</v>
      </c>
    </row>
    <row r="2034" spans="1:18" x14ac:dyDescent="0.2">
      <c r="A2034" s="131"/>
      <c r="B2034" s="127" t="s">
        <v>7282</v>
      </c>
      <c r="C2034" s="130" t="s">
        <v>1874</v>
      </c>
      <c r="Q2034" s="130" t="s">
        <v>1874</v>
      </c>
      <c r="R2034" s="127" t="s">
        <v>7282</v>
      </c>
    </row>
    <row r="2035" spans="1:18" x14ac:dyDescent="0.2">
      <c r="A2035" s="131"/>
      <c r="B2035" s="127" t="s">
        <v>7283</v>
      </c>
      <c r="C2035" s="130" t="s">
        <v>4361</v>
      </c>
      <c r="Q2035" s="130" t="s">
        <v>4361</v>
      </c>
      <c r="R2035" s="127" t="s">
        <v>7283</v>
      </c>
    </row>
    <row r="2036" spans="1:18" x14ac:dyDescent="0.2">
      <c r="A2036" s="131"/>
      <c r="B2036" s="127" t="s">
        <v>7285</v>
      </c>
      <c r="C2036" s="130" t="s">
        <v>7284</v>
      </c>
      <c r="Q2036" s="130" t="s">
        <v>7284</v>
      </c>
      <c r="R2036" s="127" t="s">
        <v>7285</v>
      </c>
    </row>
    <row r="2037" spans="1:18" x14ac:dyDescent="0.2">
      <c r="A2037" s="131"/>
      <c r="B2037" s="127" t="s">
        <v>7286</v>
      </c>
      <c r="C2037" s="130" t="s">
        <v>1886</v>
      </c>
      <c r="Q2037" s="130" t="s">
        <v>1886</v>
      </c>
      <c r="R2037" s="127" t="s">
        <v>7286</v>
      </c>
    </row>
    <row r="2038" spans="1:18" x14ac:dyDescent="0.2">
      <c r="A2038" s="131"/>
      <c r="B2038" s="127" t="s">
        <v>7287</v>
      </c>
      <c r="C2038" s="130" t="s">
        <v>1668</v>
      </c>
      <c r="Q2038" s="130" t="s">
        <v>1668</v>
      </c>
      <c r="R2038" s="127" t="s">
        <v>7287</v>
      </c>
    </row>
    <row r="2039" spans="1:18" x14ac:dyDescent="0.2">
      <c r="A2039" s="131"/>
      <c r="B2039" s="127" t="s">
        <v>7288</v>
      </c>
      <c r="C2039" s="130" t="s">
        <v>3650</v>
      </c>
      <c r="Q2039" s="130" t="s">
        <v>3650</v>
      </c>
      <c r="R2039" s="127" t="s">
        <v>7288</v>
      </c>
    </row>
    <row r="2040" spans="1:18" x14ac:dyDescent="0.2">
      <c r="A2040" s="131"/>
      <c r="B2040" s="127" t="s">
        <v>7289</v>
      </c>
      <c r="C2040" s="130" t="s">
        <v>3283</v>
      </c>
      <c r="Q2040" s="130" t="s">
        <v>3283</v>
      </c>
      <c r="R2040" s="127" t="s">
        <v>7289</v>
      </c>
    </row>
    <row r="2041" spans="1:18" x14ac:dyDescent="0.2">
      <c r="A2041" s="127"/>
      <c r="B2041" s="127" t="s">
        <v>7290</v>
      </c>
      <c r="C2041" s="130" t="s">
        <v>1877</v>
      </c>
      <c r="Q2041" s="130" t="s">
        <v>1877</v>
      </c>
      <c r="R2041" s="127" t="s">
        <v>7290</v>
      </c>
    </row>
    <row r="2042" spans="1:18" x14ac:dyDescent="0.2">
      <c r="A2042" s="127"/>
      <c r="B2042" s="127" t="s">
        <v>7291</v>
      </c>
      <c r="C2042" s="130" t="s">
        <v>1885</v>
      </c>
      <c r="Q2042" s="130" t="s">
        <v>1885</v>
      </c>
      <c r="R2042" s="127" t="s">
        <v>7291</v>
      </c>
    </row>
    <row r="2043" spans="1:18" x14ac:dyDescent="0.2">
      <c r="A2043" s="127"/>
      <c r="B2043" s="127" t="s">
        <v>7292</v>
      </c>
      <c r="C2043" s="130" t="s">
        <v>735</v>
      </c>
      <c r="Q2043" s="130" t="s">
        <v>735</v>
      </c>
      <c r="R2043" s="127" t="s">
        <v>7292</v>
      </c>
    </row>
    <row r="2044" spans="1:18" x14ac:dyDescent="0.2">
      <c r="A2044" s="127"/>
      <c r="B2044" s="127" t="s">
        <v>7293</v>
      </c>
      <c r="C2044" s="130" t="s">
        <v>1884</v>
      </c>
      <c r="Q2044" s="130" t="s">
        <v>1884</v>
      </c>
      <c r="R2044" s="127" t="s">
        <v>7293</v>
      </c>
    </row>
    <row r="2045" spans="1:18" x14ac:dyDescent="0.2">
      <c r="A2045" s="127"/>
      <c r="B2045" s="127" t="s">
        <v>7294</v>
      </c>
      <c r="C2045" s="130" t="s">
        <v>3594</v>
      </c>
      <c r="Q2045" s="130" t="s">
        <v>3594</v>
      </c>
      <c r="R2045" s="127" t="s">
        <v>7294</v>
      </c>
    </row>
    <row r="2046" spans="1:18" x14ac:dyDescent="0.2">
      <c r="A2046" s="131"/>
      <c r="B2046" s="127" t="s">
        <v>7295</v>
      </c>
      <c r="C2046" s="130" t="s">
        <v>1883</v>
      </c>
      <c r="Q2046" s="130" t="s">
        <v>1883</v>
      </c>
      <c r="R2046" s="127" t="s">
        <v>7295</v>
      </c>
    </row>
    <row r="2047" spans="1:18" x14ac:dyDescent="0.2">
      <c r="A2047" s="127"/>
      <c r="B2047" s="127" t="s">
        <v>7296</v>
      </c>
      <c r="C2047" s="130" t="s">
        <v>1882</v>
      </c>
      <c r="Q2047" s="130" t="s">
        <v>1882</v>
      </c>
      <c r="R2047" s="127" t="s">
        <v>7296</v>
      </c>
    </row>
    <row r="2048" spans="1:18" x14ac:dyDescent="0.2">
      <c r="A2048" s="131"/>
      <c r="B2048" s="127" t="s">
        <v>7297</v>
      </c>
      <c r="C2048" s="130" t="s">
        <v>1888</v>
      </c>
      <c r="Q2048" s="130" t="s">
        <v>1888</v>
      </c>
      <c r="R2048" s="127" t="s">
        <v>7297</v>
      </c>
    </row>
    <row r="2049" spans="1:18" x14ac:dyDescent="0.2">
      <c r="A2049" s="131"/>
      <c r="B2049" s="127" t="s">
        <v>7298</v>
      </c>
      <c r="C2049" s="130" t="s">
        <v>1881</v>
      </c>
      <c r="Q2049" s="130" t="s">
        <v>1881</v>
      </c>
      <c r="R2049" s="127" t="s">
        <v>7298</v>
      </c>
    </row>
    <row r="2050" spans="1:18" x14ac:dyDescent="0.2">
      <c r="A2050" s="131"/>
      <c r="B2050" s="127" t="s">
        <v>7299</v>
      </c>
      <c r="C2050" s="130" t="s">
        <v>1880</v>
      </c>
      <c r="Q2050" s="130" t="s">
        <v>1880</v>
      </c>
      <c r="R2050" s="127" t="s">
        <v>7299</v>
      </c>
    </row>
    <row r="2051" spans="1:18" x14ac:dyDescent="0.2">
      <c r="A2051" s="131"/>
      <c r="B2051" s="127" t="s">
        <v>7300</v>
      </c>
      <c r="C2051" s="130" t="s">
        <v>1887</v>
      </c>
      <c r="Q2051" s="130" t="s">
        <v>1887</v>
      </c>
      <c r="R2051" s="127" t="s">
        <v>7300</v>
      </c>
    </row>
    <row r="2052" spans="1:18" x14ac:dyDescent="0.2">
      <c r="A2052" s="131"/>
      <c r="B2052" s="127" t="s">
        <v>7301</v>
      </c>
      <c r="C2052" s="130" t="s">
        <v>1873</v>
      </c>
      <c r="Q2052" s="130" t="s">
        <v>1873</v>
      </c>
      <c r="R2052" s="127" t="s">
        <v>7301</v>
      </c>
    </row>
    <row r="2053" spans="1:18" x14ac:dyDescent="0.2">
      <c r="A2053" s="131"/>
      <c r="B2053" s="127" t="s">
        <v>7302</v>
      </c>
      <c r="C2053" s="130" t="s">
        <v>1879</v>
      </c>
      <c r="Q2053" s="130" t="s">
        <v>1879</v>
      </c>
      <c r="R2053" s="127" t="s">
        <v>7302</v>
      </c>
    </row>
    <row r="2054" spans="1:18" x14ac:dyDescent="0.2">
      <c r="A2054" s="131"/>
      <c r="B2054" s="127" t="s">
        <v>7303</v>
      </c>
      <c r="C2054" s="130" t="s">
        <v>1878</v>
      </c>
      <c r="Q2054" s="130" t="s">
        <v>1878</v>
      </c>
      <c r="R2054" s="127" t="s">
        <v>7303</v>
      </c>
    </row>
    <row r="2055" spans="1:18" x14ac:dyDescent="0.2">
      <c r="A2055" s="131"/>
      <c r="B2055" s="127" t="s">
        <v>7304</v>
      </c>
      <c r="C2055" s="130" t="s">
        <v>709</v>
      </c>
      <c r="Q2055" s="130" t="s">
        <v>709</v>
      </c>
      <c r="R2055" s="127" t="s">
        <v>7304</v>
      </c>
    </row>
    <row r="2056" spans="1:18" x14ac:dyDescent="0.2">
      <c r="A2056" s="131"/>
      <c r="B2056" s="127" t="s">
        <v>7305</v>
      </c>
      <c r="C2056" s="130" t="s">
        <v>720</v>
      </c>
      <c r="Q2056" s="130" t="s">
        <v>720</v>
      </c>
      <c r="R2056" s="127" t="s">
        <v>7305</v>
      </c>
    </row>
    <row r="2057" spans="1:18" x14ac:dyDescent="0.2">
      <c r="A2057" s="131"/>
      <c r="B2057" s="127" t="s">
        <v>7306</v>
      </c>
      <c r="C2057" s="130" t="s">
        <v>1875</v>
      </c>
      <c r="Q2057" s="130" t="s">
        <v>1875</v>
      </c>
      <c r="R2057" s="127" t="s">
        <v>7306</v>
      </c>
    </row>
    <row r="2058" spans="1:18" x14ac:dyDescent="0.2">
      <c r="A2058" s="131"/>
      <c r="B2058" s="127" t="s">
        <v>7307</v>
      </c>
      <c r="C2058" s="130" t="s">
        <v>3856</v>
      </c>
      <c r="Q2058" s="130" t="s">
        <v>3856</v>
      </c>
      <c r="R2058" s="127" t="s">
        <v>7307</v>
      </c>
    </row>
    <row r="2059" spans="1:18" x14ac:dyDescent="0.2">
      <c r="A2059" s="131"/>
      <c r="B2059" s="127" t="s">
        <v>7308</v>
      </c>
      <c r="C2059" s="130" t="s">
        <v>3595</v>
      </c>
      <c r="Q2059" s="130" t="s">
        <v>3595</v>
      </c>
      <c r="R2059" s="127" t="s">
        <v>7308</v>
      </c>
    </row>
    <row r="2060" spans="1:18" x14ac:dyDescent="0.2">
      <c r="A2060" s="131"/>
      <c r="B2060" s="127" t="s">
        <v>7309</v>
      </c>
      <c r="C2060" s="130" t="s">
        <v>739</v>
      </c>
      <c r="Q2060" s="130" t="s">
        <v>739</v>
      </c>
      <c r="R2060" s="127" t="s">
        <v>7309</v>
      </c>
    </row>
    <row r="2061" spans="1:18" x14ac:dyDescent="0.2">
      <c r="A2061" s="131"/>
      <c r="B2061" s="127" t="s">
        <v>7310</v>
      </c>
      <c r="C2061" s="130" t="s">
        <v>706</v>
      </c>
      <c r="Q2061" s="130" t="s">
        <v>706</v>
      </c>
      <c r="R2061" s="127" t="s">
        <v>7310</v>
      </c>
    </row>
    <row r="2062" spans="1:18" x14ac:dyDescent="0.2">
      <c r="A2062" s="131"/>
      <c r="B2062" s="127" t="s">
        <v>7311</v>
      </c>
      <c r="C2062" s="130" t="s">
        <v>3585</v>
      </c>
      <c r="Q2062" s="130" t="s">
        <v>3585</v>
      </c>
      <c r="R2062" s="127" t="s">
        <v>7311</v>
      </c>
    </row>
    <row r="2063" spans="1:18" x14ac:dyDescent="0.2">
      <c r="A2063" s="127"/>
      <c r="B2063" s="127" t="s">
        <v>7312</v>
      </c>
      <c r="C2063" s="130" t="s">
        <v>3657</v>
      </c>
      <c r="Q2063" s="130" t="s">
        <v>3657</v>
      </c>
      <c r="R2063" s="127" t="s">
        <v>7312</v>
      </c>
    </row>
    <row r="2064" spans="1:18" x14ac:dyDescent="0.2">
      <c r="A2064" s="127"/>
      <c r="B2064" s="127" t="s">
        <v>7313</v>
      </c>
      <c r="C2064" s="130" t="s">
        <v>3659</v>
      </c>
      <c r="Q2064" s="130" t="s">
        <v>3659</v>
      </c>
      <c r="R2064" s="127" t="s">
        <v>7313</v>
      </c>
    </row>
    <row r="2065" spans="1:18" x14ac:dyDescent="0.2">
      <c r="A2065" s="127"/>
      <c r="B2065" s="127" t="s">
        <v>7314</v>
      </c>
      <c r="C2065" s="130" t="s">
        <v>3586</v>
      </c>
      <c r="Q2065" s="130" t="s">
        <v>3586</v>
      </c>
      <c r="R2065" s="127" t="s">
        <v>7314</v>
      </c>
    </row>
    <row r="2066" spans="1:18" x14ac:dyDescent="0.2">
      <c r="A2066" s="123"/>
      <c r="B2066" s="123" t="s">
        <v>7315</v>
      </c>
      <c r="C2066" s="123" t="s">
        <v>717</v>
      </c>
      <c r="Q2066" s="123" t="s">
        <v>717</v>
      </c>
      <c r="R2066" s="123" t="s">
        <v>7315</v>
      </c>
    </row>
    <row r="2067" spans="1:18" x14ac:dyDescent="0.2">
      <c r="A2067" s="123"/>
      <c r="B2067" s="123" t="s">
        <v>7316</v>
      </c>
      <c r="C2067" s="123" t="s">
        <v>831</v>
      </c>
      <c r="Q2067" s="123" t="s">
        <v>831</v>
      </c>
      <c r="R2067" s="123" t="s">
        <v>7316</v>
      </c>
    </row>
    <row r="2068" spans="1:18" x14ac:dyDescent="0.2">
      <c r="A2068" s="123"/>
      <c r="B2068" s="123" t="s">
        <v>7317</v>
      </c>
      <c r="C2068" s="123" t="s">
        <v>3441</v>
      </c>
      <c r="Q2068" s="123" t="s">
        <v>3441</v>
      </c>
      <c r="R2068" s="123" t="s">
        <v>7317</v>
      </c>
    </row>
    <row r="2069" spans="1:18" x14ac:dyDescent="0.2">
      <c r="A2069" s="123"/>
      <c r="B2069" s="123" t="s">
        <v>7318</v>
      </c>
      <c r="C2069" s="123" t="s">
        <v>3442</v>
      </c>
      <c r="Q2069" s="123" t="s">
        <v>3442</v>
      </c>
      <c r="R2069" s="123" t="s">
        <v>7318</v>
      </c>
    </row>
    <row r="2070" spans="1:18" x14ac:dyDescent="0.2">
      <c r="A2070" s="123"/>
      <c r="B2070" s="123" t="s">
        <v>7319</v>
      </c>
      <c r="C2070" s="123" t="s">
        <v>723</v>
      </c>
      <c r="Q2070" s="123" t="s">
        <v>723</v>
      </c>
      <c r="R2070" s="123" t="s">
        <v>7319</v>
      </c>
    </row>
    <row r="2071" spans="1:18" x14ac:dyDescent="0.2">
      <c r="A2071" s="123"/>
      <c r="B2071" s="123" t="s">
        <v>7320</v>
      </c>
      <c r="C2071" s="123" t="s">
        <v>3439</v>
      </c>
      <c r="Q2071" s="123" t="s">
        <v>3439</v>
      </c>
      <c r="R2071" s="123" t="s">
        <v>7320</v>
      </c>
    </row>
    <row r="2072" spans="1:18" x14ac:dyDescent="0.2">
      <c r="A2072" s="123"/>
      <c r="B2072" s="123" t="s">
        <v>7321</v>
      </c>
      <c r="C2072" s="123" t="s">
        <v>2154</v>
      </c>
      <c r="Q2072" s="123" t="s">
        <v>2154</v>
      </c>
      <c r="R2072" s="123" t="s">
        <v>7321</v>
      </c>
    </row>
    <row r="2073" spans="1:18" x14ac:dyDescent="0.2">
      <c r="A2073" s="123"/>
      <c r="B2073" s="123" t="s">
        <v>1675</v>
      </c>
      <c r="C2073" s="123" t="s">
        <v>1676</v>
      </c>
      <c r="Q2073" s="123" t="s">
        <v>1676</v>
      </c>
      <c r="R2073" s="123" t="s">
        <v>1675</v>
      </c>
    </row>
    <row r="2074" spans="1:18" x14ac:dyDescent="0.2">
      <c r="A2074" s="123"/>
      <c r="B2074" s="123" t="s">
        <v>7323</v>
      </c>
      <c r="C2074" s="123" t="s">
        <v>7322</v>
      </c>
      <c r="Q2074" s="123" t="s">
        <v>7322</v>
      </c>
      <c r="R2074" s="123" t="s">
        <v>7323</v>
      </c>
    </row>
    <row r="2075" spans="1:18" x14ac:dyDescent="0.2">
      <c r="A2075" s="123"/>
      <c r="B2075" s="123" t="s">
        <v>7324</v>
      </c>
      <c r="C2075" s="123" t="s">
        <v>1997</v>
      </c>
      <c r="Q2075" s="123" t="s">
        <v>1997</v>
      </c>
      <c r="R2075" s="123" t="s">
        <v>7324</v>
      </c>
    </row>
    <row r="2076" spans="1:18" x14ac:dyDescent="0.2">
      <c r="A2076" s="123"/>
      <c r="B2076" s="123" t="s">
        <v>7325</v>
      </c>
      <c r="C2076" s="123" t="s">
        <v>1992</v>
      </c>
      <c r="Q2076" s="123" t="s">
        <v>1992</v>
      </c>
      <c r="R2076" s="123" t="s">
        <v>7325</v>
      </c>
    </row>
    <row r="2077" spans="1:18" x14ac:dyDescent="0.2">
      <c r="A2077" s="131"/>
      <c r="B2077" s="127" t="s">
        <v>7326</v>
      </c>
      <c r="C2077" s="130" t="s">
        <v>1994</v>
      </c>
      <c r="Q2077" s="130" t="s">
        <v>1994</v>
      </c>
      <c r="R2077" s="127" t="s">
        <v>7326</v>
      </c>
    </row>
    <row r="2078" spans="1:18" x14ac:dyDescent="0.2">
      <c r="A2078" s="123"/>
      <c r="B2078" s="123" t="s">
        <v>7327</v>
      </c>
      <c r="C2078" s="123" t="s">
        <v>1993</v>
      </c>
      <c r="Q2078" s="123" t="s">
        <v>1993</v>
      </c>
      <c r="R2078" s="123" t="s">
        <v>7327</v>
      </c>
    </row>
    <row r="2079" spans="1:18" x14ac:dyDescent="0.2">
      <c r="A2079" s="123"/>
      <c r="B2079" s="123" t="s">
        <v>7328</v>
      </c>
      <c r="C2079" s="123" t="s">
        <v>1989</v>
      </c>
      <c r="Q2079" s="123" t="s">
        <v>1989</v>
      </c>
      <c r="R2079" s="123" t="s">
        <v>7328</v>
      </c>
    </row>
    <row r="2080" spans="1:18" x14ac:dyDescent="0.2">
      <c r="A2080" s="123"/>
      <c r="B2080" s="123" t="s">
        <v>7329</v>
      </c>
      <c r="C2080" s="123" t="s">
        <v>1991</v>
      </c>
      <c r="Q2080" s="123" t="s">
        <v>1991</v>
      </c>
      <c r="R2080" s="123" t="s">
        <v>7329</v>
      </c>
    </row>
    <row r="2081" spans="1:18" x14ac:dyDescent="0.2">
      <c r="A2081" s="127"/>
      <c r="B2081" s="127" t="s">
        <v>7330</v>
      </c>
      <c r="C2081" s="130" t="s">
        <v>1990</v>
      </c>
      <c r="Q2081" s="130" t="s">
        <v>1990</v>
      </c>
      <c r="R2081" s="127" t="s">
        <v>7330</v>
      </c>
    </row>
    <row r="2082" spans="1:18" x14ac:dyDescent="0.2">
      <c r="A2082" s="123"/>
      <c r="B2082" s="123" t="s">
        <v>7331</v>
      </c>
      <c r="C2082" s="123" t="s">
        <v>1944</v>
      </c>
      <c r="Q2082" s="123" t="s">
        <v>1944</v>
      </c>
      <c r="R2082" s="123" t="s">
        <v>7331</v>
      </c>
    </row>
    <row r="2083" spans="1:18" x14ac:dyDescent="0.2">
      <c r="A2083" s="123"/>
      <c r="B2083" s="123" t="s">
        <v>7332</v>
      </c>
      <c r="C2083" s="123" t="s">
        <v>1945</v>
      </c>
      <c r="Q2083" s="123" t="s">
        <v>1945</v>
      </c>
      <c r="R2083" s="123" t="s">
        <v>7332</v>
      </c>
    </row>
    <row r="2084" spans="1:18" x14ac:dyDescent="0.2">
      <c r="A2084" s="123"/>
      <c r="B2084" s="123" t="s">
        <v>7333</v>
      </c>
      <c r="C2084" s="123" t="s">
        <v>1970</v>
      </c>
      <c r="Q2084" s="123" t="s">
        <v>1970</v>
      </c>
      <c r="R2084" s="123" t="s">
        <v>7333</v>
      </c>
    </row>
    <row r="2085" spans="1:18" x14ac:dyDescent="0.2">
      <c r="A2085" s="127"/>
      <c r="B2085" s="127" t="s">
        <v>7334</v>
      </c>
      <c r="C2085" s="130" t="s">
        <v>1974</v>
      </c>
      <c r="Q2085" s="130" t="s">
        <v>1974</v>
      </c>
      <c r="R2085" s="127" t="s">
        <v>7334</v>
      </c>
    </row>
    <row r="2086" spans="1:18" x14ac:dyDescent="0.2">
      <c r="A2086" s="123"/>
      <c r="B2086" s="123" t="s">
        <v>7335</v>
      </c>
      <c r="C2086" s="123" t="s">
        <v>1940</v>
      </c>
      <c r="Q2086" s="123" t="s">
        <v>1940</v>
      </c>
      <c r="R2086" s="123" t="s">
        <v>7335</v>
      </c>
    </row>
    <row r="2087" spans="1:18" x14ac:dyDescent="0.2">
      <c r="A2087" s="123"/>
      <c r="B2087" s="123" t="s">
        <v>7336</v>
      </c>
      <c r="C2087" s="123" t="s">
        <v>1946</v>
      </c>
      <c r="Q2087" s="123" t="s">
        <v>1946</v>
      </c>
      <c r="R2087" s="123" t="s">
        <v>7336</v>
      </c>
    </row>
    <row r="2088" spans="1:18" x14ac:dyDescent="0.2">
      <c r="A2088" s="123"/>
      <c r="B2088" s="123" t="s">
        <v>7337</v>
      </c>
      <c r="C2088" s="123" t="s">
        <v>1941</v>
      </c>
      <c r="Q2088" s="123" t="s">
        <v>1941</v>
      </c>
      <c r="R2088" s="123" t="s">
        <v>7337</v>
      </c>
    </row>
    <row r="2089" spans="1:18" x14ac:dyDescent="0.2">
      <c r="A2089" s="123"/>
      <c r="B2089" s="123" t="s">
        <v>7338</v>
      </c>
      <c r="C2089" s="123" t="s">
        <v>1672</v>
      </c>
      <c r="Q2089" s="123" t="s">
        <v>1672</v>
      </c>
      <c r="R2089" s="123" t="s">
        <v>7338</v>
      </c>
    </row>
    <row r="2090" spans="1:18" x14ac:dyDescent="0.2">
      <c r="A2090" s="131"/>
      <c r="B2090" s="127" t="s">
        <v>7339</v>
      </c>
      <c r="C2090" s="130" t="s">
        <v>1681</v>
      </c>
      <c r="Q2090" s="130" t="s">
        <v>1681</v>
      </c>
      <c r="R2090" s="127" t="s">
        <v>7339</v>
      </c>
    </row>
    <row r="2091" spans="1:18" x14ac:dyDescent="0.2">
      <c r="A2091" s="131"/>
      <c r="B2091" s="127" t="s">
        <v>1670</v>
      </c>
      <c r="C2091" s="130" t="s">
        <v>1671</v>
      </c>
      <c r="Q2091" s="130" t="s">
        <v>1671</v>
      </c>
      <c r="R2091" s="127" t="s">
        <v>1670</v>
      </c>
    </row>
    <row r="2092" spans="1:18" x14ac:dyDescent="0.2">
      <c r="A2092" s="131"/>
      <c r="B2092" s="127" t="s">
        <v>7340</v>
      </c>
      <c r="C2092" s="130" t="s">
        <v>2056</v>
      </c>
      <c r="Q2092" s="130" t="s">
        <v>2056</v>
      </c>
      <c r="R2092" s="127" t="s">
        <v>7340</v>
      </c>
    </row>
    <row r="2093" spans="1:18" x14ac:dyDescent="0.2">
      <c r="A2093" s="131"/>
      <c r="B2093" s="127" t="s">
        <v>2053</v>
      </c>
      <c r="C2093" s="130" t="s">
        <v>2054</v>
      </c>
      <c r="Q2093" s="130" t="s">
        <v>2054</v>
      </c>
      <c r="R2093" s="127" t="s">
        <v>2053</v>
      </c>
    </row>
    <row r="2094" spans="1:18" x14ac:dyDescent="0.2">
      <c r="A2094" s="131"/>
      <c r="B2094" s="127" t="s">
        <v>7341</v>
      </c>
      <c r="C2094" s="130" t="s">
        <v>2057</v>
      </c>
      <c r="Q2094" s="130" t="s">
        <v>2057</v>
      </c>
      <c r="R2094" s="127" t="s">
        <v>7341</v>
      </c>
    </row>
    <row r="2095" spans="1:18" x14ac:dyDescent="0.2">
      <c r="A2095" s="131"/>
      <c r="B2095" s="127" t="s">
        <v>7342</v>
      </c>
      <c r="C2095" s="130" t="s">
        <v>1680</v>
      </c>
      <c r="Q2095" s="130" t="s">
        <v>1680</v>
      </c>
      <c r="R2095" s="127" t="s">
        <v>7342</v>
      </c>
    </row>
    <row r="2096" spans="1:18" x14ac:dyDescent="0.2">
      <c r="A2096" s="131"/>
      <c r="B2096" s="127" t="s">
        <v>7343</v>
      </c>
      <c r="C2096" s="130" t="s">
        <v>2059</v>
      </c>
      <c r="Q2096" s="130" t="s">
        <v>2059</v>
      </c>
      <c r="R2096" s="127" t="s">
        <v>7343</v>
      </c>
    </row>
    <row r="2097" spans="1:18" x14ac:dyDescent="0.2">
      <c r="A2097" s="131"/>
      <c r="B2097" s="127" t="s">
        <v>7344</v>
      </c>
      <c r="C2097" s="130" t="s">
        <v>1677</v>
      </c>
      <c r="Q2097" s="130" t="s">
        <v>1677</v>
      </c>
      <c r="R2097" s="127" t="s">
        <v>7344</v>
      </c>
    </row>
    <row r="2098" spans="1:18" x14ac:dyDescent="0.2">
      <c r="A2098" s="131"/>
      <c r="B2098" s="127" t="s">
        <v>7345</v>
      </c>
      <c r="C2098" s="130" t="s">
        <v>1679</v>
      </c>
      <c r="Q2098" s="130" t="s">
        <v>1679</v>
      </c>
      <c r="R2098" s="127" t="s">
        <v>7345</v>
      </c>
    </row>
    <row r="2099" spans="1:18" x14ac:dyDescent="0.2">
      <c r="A2099" s="131"/>
      <c r="B2099" s="127" t="s">
        <v>7346</v>
      </c>
      <c r="C2099" s="130" t="s">
        <v>1957</v>
      </c>
      <c r="Q2099" s="130" t="s">
        <v>1957</v>
      </c>
      <c r="R2099" s="127" t="s">
        <v>7346</v>
      </c>
    </row>
    <row r="2100" spans="1:18" x14ac:dyDescent="0.2">
      <c r="A2100" s="131"/>
      <c r="B2100" s="127" t="s">
        <v>7347</v>
      </c>
      <c r="C2100" s="130" t="s">
        <v>1958</v>
      </c>
      <c r="Q2100" s="130" t="s">
        <v>1958</v>
      </c>
      <c r="R2100" s="127" t="s">
        <v>7347</v>
      </c>
    </row>
    <row r="2101" spans="1:18" x14ac:dyDescent="0.2">
      <c r="A2101" s="131"/>
      <c r="B2101" s="127" t="s">
        <v>7348</v>
      </c>
      <c r="C2101" s="130" t="s">
        <v>1959</v>
      </c>
      <c r="Q2101" s="130" t="s">
        <v>1959</v>
      </c>
      <c r="R2101" s="127" t="s">
        <v>7348</v>
      </c>
    </row>
    <row r="2102" spans="1:18" x14ac:dyDescent="0.2">
      <c r="A2102" s="131"/>
      <c r="B2102" s="127" t="s">
        <v>7349</v>
      </c>
      <c r="C2102" s="130" t="s">
        <v>1960</v>
      </c>
      <c r="Q2102" s="130" t="s">
        <v>1960</v>
      </c>
      <c r="R2102" s="127" t="s">
        <v>7349</v>
      </c>
    </row>
    <row r="2103" spans="1:18" x14ac:dyDescent="0.2">
      <c r="A2103" s="131"/>
      <c r="B2103" s="127" t="s">
        <v>7350</v>
      </c>
      <c r="C2103" s="130" t="s">
        <v>1964</v>
      </c>
      <c r="Q2103" s="130" t="s">
        <v>1964</v>
      </c>
      <c r="R2103" s="127" t="s">
        <v>7350</v>
      </c>
    </row>
    <row r="2104" spans="1:18" x14ac:dyDescent="0.2">
      <c r="A2104" s="131"/>
      <c r="B2104" s="127" t="s">
        <v>7351</v>
      </c>
      <c r="C2104" s="130" t="s">
        <v>1961</v>
      </c>
      <c r="Q2104" s="130" t="s">
        <v>1961</v>
      </c>
      <c r="R2104" s="127" t="s">
        <v>7351</v>
      </c>
    </row>
    <row r="2105" spans="1:18" x14ac:dyDescent="0.2">
      <c r="A2105" s="131"/>
      <c r="B2105" s="127" t="s">
        <v>7352</v>
      </c>
      <c r="C2105" s="130" t="s">
        <v>1962</v>
      </c>
      <c r="Q2105" s="130" t="s">
        <v>1962</v>
      </c>
      <c r="R2105" s="127" t="s">
        <v>7352</v>
      </c>
    </row>
    <row r="2106" spans="1:18" x14ac:dyDescent="0.2">
      <c r="A2106" s="131"/>
      <c r="B2106" s="127" t="s">
        <v>7353</v>
      </c>
      <c r="C2106" s="130" t="s">
        <v>1963</v>
      </c>
      <c r="Q2106" s="130" t="s">
        <v>1963</v>
      </c>
      <c r="R2106" s="127" t="s">
        <v>7353</v>
      </c>
    </row>
    <row r="2107" spans="1:18" x14ac:dyDescent="0.2">
      <c r="A2107" s="131"/>
      <c r="B2107" s="127" t="s">
        <v>7354</v>
      </c>
      <c r="C2107" s="130" t="s">
        <v>1965</v>
      </c>
      <c r="Q2107" s="130" t="s">
        <v>1965</v>
      </c>
      <c r="R2107" s="127" t="s">
        <v>7354</v>
      </c>
    </row>
    <row r="2108" spans="1:18" x14ac:dyDescent="0.2">
      <c r="A2108" s="131"/>
      <c r="B2108" s="127" t="s">
        <v>7355</v>
      </c>
      <c r="C2108" s="130" t="s">
        <v>1966</v>
      </c>
      <c r="Q2108" s="130" t="s">
        <v>1966</v>
      </c>
      <c r="R2108" s="127" t="s">
        <v>7355</v>
      </c>
    </row>
    <row r="2109" spans="1:18" x14ac:dyDescent="0.2">
      <c r="A2109" s="131"/>
      <c r="B2109" s="127" t="s">
        <v>7356</v>
      </c>
      <c r="C2109" s="130" t="s">
        <v>1967</v>
      </c>
      <c r="Q2109" s="130" t="s">
        <v>1967</v>
      </c>
      <c r="R2109" s="127" t="s">
        <v>7356</v>
      </c>
    </row>
    <row r="2110" spans="1:18" x14ac:dyDescent="0.2">
      <c r="A2110" s="131"/>
      <c r="B2110" s="127" t="s">
        <v>7357</v>
      </c>
      <c r="C2110" s="130" t="s">
        <v>1969</v>
      </c>
      <c r="Q2110" s="130" t="s">
        <v>1969</v>
      </c>
      <c r="R2110" s="127" t="s">
        <v>7357</v>
      </c>
    </row>
    <row r="2111" spans="1:18" x14ac:dyDescent="0.2">
      <c r="A2111" s="131"/>
      <c r="B2111" s="127" t="s">
        <v>7358</v>
      </c>
      <c r="C2111" s="130" t="s">
        <v>1968</v>
      </c>
      <c r="Q2111" s="130" t="s">
        <v>1968</v>
      </c>
      <c r="R2111" s="127" t="s">
        <v>7358</v>
      </c>
    </row>
    <row r="2112" spans="1:18" x14ac:dyDescent="0.2">
      <c r="A2112" s="131"/>
      <c r="B2112" s="127" t="s">
        <v>7359</v>
      </c>
      <c r="C2112" s="130" t="s">
        <v>1984</v>
      </c>
      <c r="Q2112" s="130" t="s">
        <v>1984</v>
      </c>
      <c r="R2112" s="127" t="s">
        <v>7359</v>
      </c>
    </row>
    <row r="2113" spans="1:18" x14ac:dyDescent="0.2">
      <c r="A2113" s="131"/>
      <c r="B2113" s="127" t="s">
        <v>7360</v>
      </c>
      <c r="C2113" s="130" t="s">
        <v>1983</v>
      </c>
      <c r="Q2113" s="130" t="s">
        <v>1983</v>
      </c>
      <c r="R2113" s="127" t="s">
        <v>7360</v>
      </c>
    </row>
    <row r="2114" spans="1:18" x14ac:dyDescent="0.2">
      <c r="A2114" s="131"/>
      <c r="B2114" s="127" t="s">
        <v>7361</v>
      </c>
      <c r="C2114" s="130" t="s">
        <v>1985</v>
      </c>
      <c r="Q2114" s="130" t="s">
        <v>1985</v>
      </c>
      <c r="R2114" s="127" t="s">
        <v>7361</v>
      </c>
    </row>
    <row r="2115" spans="1:18" x14ac:dyDescent="0.2">
      <c r="A2115" s="131"/>
      <c r="B2115" s="127" t="s">
        <v>7362</v>
      </c>
      <c r="C2115" s="130" t="s">
        <v>1986</v>
      </c>
      <c r="Q2115" s="130" t="s">
        <v>1986</v>
      </c>
      <c r="R2115" s="127" t="s">
        <v>7362</v>
      </c>
    </row>
    <row r="2116" spans="1:18" x14ac:dyDescent="0.2">
      <c r="A2116" s="131"/>
      <c r="B2116" s="127" t="s">
        <v>7363</v>
      </c>
      <c r="C2116" s="130" t="s">
        <v>1982</v>
      </c>
      <c r="Q2116" s="130" t="s">
        <v>1982</v>
      </c>
      <c r="R2116" s="127" t="s">
        <v>7363</v>
      </c>
    </row>
    <row r="2117" spans="1:18" x14ac:dyDescent="0.2">
      <c r="A2117" s="131"/>
      <c r="B2117" s="127" t="s">
        <v>7364</v>
      </c>
      <c r="C2117" s="130" t="s">
        <v>3363</v>
      </c>
      <c r="Q2117" s="130" t="s">
        <v>3363</v>
      </c>
      <c r="R2117" s="127" t="s">
        <v>7364</v>
      </c>
    </row>
    <row r="2118" spans="1:18" x14ac:dyDescent="0.2">
      <c r="A2118" s="131"/>
      <c r="B2118" s="127" t="s">
        <v>1673</v>
      </c>
      <c r="C2118" s="130" t="s">
        <v>1674</v>
      </c>
      <c r="Q2118" s="130" t="s">
        <v>1674</v>
      </c>
      <c r="R2118" s="127" t="s">
        <v>1673</v>
      </c>
    </row>
    <row r="2119" spans="1:18" x14ac:dyDescent="0.2">
      <c r="A2119" s="131"/>
      <c r="B2119" s="127" t="s">
        <v>7365</v>
      </c>
      <c r="C2119" s="130" t="s">
        <v>1979</v>
      </c>
      <c r="Q2119" s="130" t="s">
        <v>1979</v>
      </c>
      <c r="R2119" s="127" t="s">
        <v>7365</v>
      </c>
    </row>
    <row r="2120" spans="1:18" x14ac:dyDescent="0.2">
      <c r="A2120" s="131"/>
      <c r="B2120" s="127" t="s">
        <v>7366</v>
      </c>
      <c r="C2120" s="130" t="s">
        <v>1987</v>
      </c>
      <c r="Q2120" s="130" t="s">
        <v>1987</v>
      </c>
      <c r="R2120" s="127" t="s">
        <v>7366</v>
      </c>
    </row>
    <row r="2121" spans="1:18" x14ac:dyDescent="0.2">
      <c r="A2121" s="131"/>
      <c r="B2121" s="127" t="s">
        <v>7367</v>
      </c>
      <c r="C2121" s="130" t="s">
        <v>1995</v>
      </c>
      <c r="Q2121" s="130" t="s">
        <v>1995</v>
      </c>
      <c r="R2121" s="127" t="s">
        <v>7367</v>
      </c>
    </row>
    <row r="2122" spans="1:18" x14ac:dyDescent="0.2">
      <c r="A2122" s="131"/>
      <c r="B2122" s="127" t="s">
        <v>7368</v>
      </c>
      <c r="C2122" s="130" t="s">
        <v>1669</v>
      </c>
      <c r="Q2122" s="130" t="s">
        <v>1669</v>
      </c>
      <c r="R2122" s="127" t="s">
        <v>7368</v>
      </c>
    </row>
    <row r="2123" spans="1:18" x14ac:dyDescent="0.2">
      <c r="A2123" s="127"/>
      <c r="B2123" s="127" t="s">
        <v>7369</v>
      </c>
      <c r="C2123" s="130" t="s">
        <v>2044</v>
      </c>
      <c r="Q2123" s="130" t="s">
        <v>2044</v>
      </c>
      <c r="R2123" s="127" t="s">
        <v>7369</v>
      </c>
    </row>
    <row r="2124" spans="1:18" x14ac:dyDescent="0.2">
      <c r="A2124" s="123"/>
      <c r="B2124" s="123" t="s">
        <v>7370</v>
      </c>
      <c r="C2124" s="123" t="s">
        <v>1999</v>
      </c>
      <c r="Q2124" s="123" t="s">
        <v>1999</v>
      </c>
      <c r="R2124" s="123" t="s">
        <v>7370</v>
      </c>
    </row>
    <row r="2125" spans="1:18" x14ac:dyDescent="0.2">
      <c r="A2125" s="123"/>
      <c r="B2125" s="123" t="s">
        <v>7371</v>
      </c>
      <c r="C2125" s="123" t="s">
        <v>2000</v>
      </c>
      <c r="Q2125" s="123" t="s">
        <v>2000</v>
      </c>
      <c r="R2125" s="123" t="s">
        <v>7371</v>
      </c>
    </row>
    <row r="2126" spans="1:18" x14ac:dyDescent="0.2">
      <c r="A2126" s="123"/>
      <c r="B2126" s="123" t="s">
        <v>2002</v>
      </c>
      <c r="C2126" s="123" t="s">
        <v>2003</v>
      </c>
      <c r="Q2126" s="123" t="s">
        <v>2003</v>
      </c>
      <c r="R2126" s="123" t="s">
        <v>2002</v>
      </c>
    </row>
    <row r="2127" spans="1:18" x14ac:dyDescent="0.2">
      <c r="A2127" s="123"/>
      <c r="B2127" s="123" t="s">
        <v>7372</v>
      </c>
      <c r="C2127" s="123" t="s">
        <v>2004</v>
      </c>
      <c r="Q2127" s="123" t="s">
        <v>2004</v>
      </c>
      <c r="R2127" s="123" t="s">
        <v>7372</v>
      </c>
    </row>
    <row r="2128" spans="1:18" x14ac:dyDescent="0.2">
      <c r="A2128" s="123"/>
      <c r="B2128" s="123" t="s">
        <v>7373</v>
      </c>
      <c r="C2128" s="123" t="s">
        <v>2005</v>
      </c>
      <c r="Q2128" s="123" t="s">
        <v>2005</v>
      </c>
      <c r="R2128" s="123" t="s">
        <v>7373</v>
      </c>
    </row>
    <row r="2129" spans="1:18" x14ac:dyDescent="0.2">
      <c r="A2129" s="123"/>
      <c r="B2129" s="123" t="s">
        <v>7374</v>
      </c>
      <c r="C2129" s="123" t="s">
        <v>2009</v>
      </c>
      <c r="Q2129" s="123" t="s">
        <v>2009</v>
      </c>
      <c r="R2129" s="123" t="s">
        <v>7374</v>
      </c>
    </row>
    <row r="2130" spans="1:18" x14ac:dyDescent="0.2">
      <c r="A2130" s="123"/>
      <c r="B2130" s="123" t="s">
        <v>7375</v>
      </c>
      <c r="C2130" s="123" t="s">
        <v>2030</v>
      </c>
      <c r="Q2130" s="123" t="s">
        <v>2030</v>
      </c>
      <c r="R2130" s="123" t="s">
        <v>7375</v>
      </c>
    </row>
    <row r="2131" spans="1:18" x14ac:dyDescent="0.2">
      <c r="A2131" s="123"/>
      <c r="B2131" s="123" t="s">
        <v>7376</v>
      </c>
      <c r="C2131" s="123" t="s">
        <v>2032</v>
      </c>
      <c r="Q2131" s="123" t="s">
        <v>2032</v>
      </c>
      <c r="R2131" s="123" t="s">
        <v>7376</v>
      </c>
    </row>
    <row r="2132" spans="1:18" x14ac:dyDescent="0.2">
      <c r="A2132" s="123"/>
      <c r="B2132" s="123" t="s">
        <v>7377</v>
      </c>
      <c r="C2132" s="123" t="s">
        <v>2012</v>
      </c>
      <c r="Q2132" s="123" t="s">
        <v>2012</v>
      </c>
      <c r="R2132" s="123" t="s">
        <v>7377</v>
      </c>
    </row>
    <row r="2133" spans="1:18" x14ac:dyDescent="0.2">
      <c r="A2133" s="127"/>
      <c r="B2133" s="127" t="s">
        <v>7378</v>
      </c>
      <c r="C2133" s="130" t="s">
        <v>2013</v>
      </c>
      <c r="Q2133" s="130" t="s">
        <v>2013</v>
      </c>
      <c r="R2133" s="127" t="s">
        <v>7378</v>
      </c>
    </row>
    <row r="2134" spans="1:18" x14ac:dyDescent="0.2">
      <c r="A2134" s="127"/>
      <c r="B2134" s="127" t="s">
        <v>7379</v>
      </c>
      <c r="C2134" s="130" t="s">
        <v>2015</v>
      </c>
      <c r="Q2134" s="130" t="s">
        <v>2015</v>
      </c>
      <c r="R2134" s="127" t="s">
        <v>7379</v>
      </c>
    </row>
    <row r="2135" spans="1:18" x14ac:dyDescent="0.2">
      <c r="A2135" s="123"/>
      <c r="B2135" s="123" t="s">
        <v>7380</v>
      </c>
      <c r="C2135" s="123" t="s">
        <v>2019</v>
      </c>
      <c r="Q2135" s="123" t="s">
        <v>2019</v>
      </c>
      <c r="R2135" s="123" t="s">
        <v>7380</v>
      </c>
    </row>
    <row r="2136" spans="1:18" x14ac:dyDescent="0.2">
      <c r="A2136" s="123"/>
      <c r="B2136" s="123" t="s">
        <v>2020</v>
      </c>
      <c r="C2136" s="123" t="s">
        <v>2021</v>
      </c>
      <c r="Q2136" s="123" t="s">
        <v>2021</v>
      </c>
      <c r="R2136" s="123" t="s">
        <v>2020</v>
      </c>
    </row>
    <row r="2137" spans="1:18" x14ac:dyDescent="0.2">
      <c r="A2137" s="123"/>
      <c r="B2137" s="123" t="s">
        <v>7381</v>
      </c>
      <c r="C2137" s="123" t="s">
        <v>2023</v>
      </c>
      <c r="Q2137" s="123" t="s">
        <v>2023</v>
      </c>
      <c r="R2137" s="123" t="s">
        <v>7381</v>
      </c>
    </row>
    <row r="2138" spans="1:18" x14ac:dyDescent="0.2">
      <c r="A2138" s="123"/>
      <c r="B2138" s="123" t="s">
        <v>7382</v>
      </c>
      <c r="C2138" s="123" t="s">
        <v>2027</v>
      </c>
      <c r="Q2138" s="123" t="s">
        <v>2027</v>
      </c>
      <c r="R2138" s="123" t="s">
        <v>7382</v>
      </c>
    </row>
    <row r="2139" spans="1:18" x14ac:dyDescent="0.2">
      <c r="A2139" s="127"/>
      <c r="B2139" s="127" t="s">
        <v>7383</v>
      </c>
      <c r="C2139" s="130" t="s">
        <v>2026</v>
      </c>
      <c r="Q2139" s="130" t="s">
        <v>2026</v>
      </c>
      <c r="R2139" s="127" t="s">
        <v>7383</v>
      </c>
    </row>
    <row r="2140" spans="1:18" x14ac:dyDescent="0.2">
      <c r="A2140" s="127"/>
      <c r="B2140" s="127" t="s">
        <v>7384</v>
      </c>
      <c r="C2140" s="130" t="s">
        <v>2025</v>
      </c>
      <c r="Q2140" s="130" t="s">
        <v>2025</v>
      </c>
      <c r="R2140" s="127" t="s">
        <v>7384</v>
      </c>
    </row>
    <row r="2141" spans="1:18" x14ac:dyDescent="0.2">
      <c r="A2141" s="127"/>
      <c r="B2141" s="127" t="s">
        <v>7385</v>
      </c>
      <c r="C2141" s="130" t="s">
        <v>2024</v>
      </c>
      <c r="Q2141" s="130" t="s">
        <v>2024</v>
      </c>
      <c r="R2141" s="127" t="s">
        <v>7385</v>
      </c>
    </row>
    <row r="2142" spans="1:18" x14ac:dyDescent="0.2">
      <c r="A2142" s="123"/>
      <c r="B2142" s="123" t="s">
        <v>7386</v>
      </c>
      <c r="C2142" s="123" t="s">
        <v>2031</v>
      </c>
      <c r="Q2142" s="123" t="s">
        <v>2031</v>
      </c>
      <c r="R2142" s="123" t="s">
        <v>7386</v>
      </c>
    </row>
    <row r="2143" spans="1:18" x14ac:dyDescent="0.2">
      <c r="A2143" s="123"/>
      <c r="B2143" s="123" t="s">
        <v>7387</v>
      </c>
      <c r="C2143" s="123" t="s">
        <v>2033</v>
      </c>
      <c r="Q2143" s="123" t="s">
        <v>2033</v>
      </c>
      <c r="R2143" s="123" t="s">
        <v>7387</v>
      </c>
    </row>
    <row r="2144" spans="1:18" x14ac:dyDescent="0.2">
      <c r="A2144" s="123"/>
      <c r="B2144" s="123" t="s">
        <v>7388</v>
      </c>
      <c r="C2144" s="123" t="s">
        <v>2034</v>
      </c>
      <c r="Q2144" s="123" t="s">
        <v>2034</v>
      </c>
      <c r="R2144" s="123" t="s">
        <v>7388</v>
      </c>
    </row>
    <row r="2145" spans="1:18" x14ac:dyDescent="0.2">
      <c r="A2145" s="123"/>
      <c r="B2145" s="123" t="s">
        <v>7389</v>
      </c>
      <c r="C2145" s="123" t="s">
        <v>2037</v>
      </c>
      <c r="Q2145" s="123" t="s">
        <v>2037</v>
      </c>
      <c r="R2145" s="123" t="s">
        <v>7389</v>
      </c>
    </row>
    <row r="2146" spans="1:18" x14ac:dyDescent="0.2">
      <c r="A2146" s="123"/>
      <c r="B2146" s="123" t="s">
        <v>7390</v>
      </c>
      <c r="C2146" s="123" t="s">
        <v>2038</v>
      </c>
      <c r="Q2146" s="123" t="s">
        <v>2038</v>
      </c>
      <c r="R2146" s="123" t="s">
        <v>7390</v>
      </c>
    </row>
    <row r="2147" spans="1:18" x14ac:dyDescent="0.2">
      <c r="A2147" s="127"/>
      <c r="B2147" s="127" t="s">
        <v>7391</v>
      </c>
      <c r="C2147" s="130" t="s">
        <v>2040</v>
      </c>
      <c r="Q2147" s="130" t="s">
        <v>2040</v>
      </c>
      <c r="R2147" s="127" t="s">
        <v>7391</v>
      </c>
    </row>
    <row r="2148" spans="1:18" x14ac:dyDescent="0.2">
      <c r="A2148" s="123"/>
      <c r="B2148" s="123" t="s">
        <v>7392</v>
      </c>
      <c r="C2148" s="123" t="s">
        <v>2035</v>
      </c>
      <c r="Q2148" s="123" t="s">
        <v>2035</v>
      </c>
      <c r="R2148" s="123" t="s">
        <v>7392</v>
      </c>
    </row>
    <row r="2149" spans="1:18" x14ac:dyDescent="0.2">
      <c r="A2149" s="123"/>
      <c r="B2149" s="123" t="s">
        <v>7393</v>
      </c>
      <c r="C2149" s="123" t="s">
        <v>2036</v>
      </c>
      <c r="Q2149" s="123" t="s">
        <v>2036</v>
      </c>
      <c r="R2149" s="123" t="s">
        <v>7393</v>
      </c>
    </row>
    <row r="2150" spans="1:18" x14ac:dyDescent="0.2">
      <c r="A2150" s="123"/>
      <c r="B2150" s="123" t="s">
        <v>7394</v>
      </c>
      <c r="C2150" s="123" t="s">
        <v>2041</v>
      </c>
      <c r="Q2150" s="123" t="s">
        <v>2041</v>
      </c>
      <c r="R2150" s="123" t="s">
        <v>7394</v>
      </c>
    </row>
    <row r="2151" spans="1:18" x14ac:dyDescent="0.2">
      <c r="A2151" s="123"/>
      <c r="B2151" s="123" t="s">
        <v>7395</v>
      </c>
      <c r="C2151" s="123" t="s">
        <v>2042</v>
      </c>
      <c r="Q2151" s="123" t="s">
        <v>2042</v>
      </c>
      <c r="R2151" s="123" t="s">
        <v>7395</v>
      </c>
    </row>
    <row r="2152" spans="1:18" x14ac:dyDescent="0.2">
      <c r="A2152" s="123"/>
      <c r="B2152" s="123" t="s">
        <v>7396</v>
      </c>
      <c r="C2152" s="123" t="s">
        <v>2043</v>
      </c>
      <c r="Q2152" s="123" t="s">
        <v>2043</v>
      </c>
      <c r="R2152" s="123" t="s">
        <v>7396</v>
      </c>
    </row>
    <row r="2153" spans="1:18" x14ac:dyDescent="0.2">
      <c r="A2153" s="123"/>
      <c r="B2153" s="123" t="s">
        <v>7397</v>
      </c>
      <c r="C2153" s="123" t="s">
        <v>1813</v>
      </c>
      <c r="Q2153" s="123" t="s">
        <v>1813</v>
      </c>
      <c r="R2153" s="123" t="s">
        <v>7397</v>
      </c>
    </row>
    <row r="2154" spans="1:18" x14ac:dyDescent="0.2">
      <c r="A2154" s="127"/>
      <c r="B2154" s="127" t="s">
        <v>7398</v>
      </c>
      <c r="C2154" s="130" t="s">
        <v>2051</v>
      </c>
      <c r="Q2154" s="130" t="s">
        <v>2051</v>
      </c>
      <c r="R2154" s="127" t="s">
        <v>7398</v>
      </c>
    </row>
    <row r="2155" spans="1:18" x14ac:dyDescent="0.2">
      <c r="A2155" s="127"/>
      <c r="B2155" s="127" t="s">
        <v>7399</v>
      </c>
      <c r="C2155" s="130" t="s">
        <v>1951</v>
      </c>
      <c r="Q2155" s="130" t="s">
        <v>1951</v>
      </c>
      <c r="R2155" s="127" t="s">
        <v>7399</v>
      </c>
    </row>
    <row r="2156" spans="1:18" x14ac:dyDescent="0.2">
      <c r="A2156" s="123"/>
      <c r="B2156" s="123" t="s">
        <v>7400</v>
      </c>
      <c r="C2156" s="123" t="s">
        <v>1953</v>
      </c>
      <c r="Q2156" s="123" t="s">
        <v>1953</v>
      </c>
      <c r="R2156" s="123" t="s">
        <v>7400</v>
      </c>
    </row>
    <row r="2157" spans="1:18" x14ac:dyDescent="0.2">
      <c r="A2157" s="131"/>
      <c r="B2157" s="127" t="s">
        <v>7401</v>
      </c>
      <c r="C2157" s="130" t="s">
        <v>1954</v>
      </c>
      <c r="Q2157" s="130" t="s">
        <v>1954</v>
      </c>
      <c r="R2157" s="127" t="s">
        <v>7401</v>
      </c>
    </row>
    <row r="2158" spans="1:18" x14ac:dyDescent="0.2">
      <c r="A2158" s="131"/>
      <c r="B2158" s="127" t="s">
        <v>7402</v>
      </c>
      <c r="C2158" s="130" t="s">
        <v>1942</v>
      </c>
      <c r="Q2158" s="130" t="s">
        <v>1942</v>
      </c>
      <c r="R2158" s="127" t="s">
        <v>7402</v>
      </c>
    </row>
    <row r="2159" spans="1:18" x14ac:dyDescent="0.2">
      <c r="A2159" s="127"/>
      <c r="B2159" s="127" t="s">
        <v>7403</v>
      </c>
      <c r="C2159" s="130" t="s">
        <v>1952</v>
      </c>
      <c r="Q2159" s="130" t="s">
        <v>1952</v>
      </c>
      <c r="R2159" s="127" t="s">
        <v>7403</v>
      </c>
    </row>
    <row r="2160" spans="1:18" x14ac:dyDescent="0.2">
      <c r="A2160" s="123"/>
      <c r="B2160" s="123" t="s">
        <v>7404</v>
      </c>
      <c r="C2160" s="123" t="s">
        <v>2001</v>
      </c>
      <c r="Q2160" s="123" t="s">
        <v>2001</v>
      </c>
      <c r="R2160" s="123" t="s">
        <v>7404</v>
      </c>
    </row>
    <row r="2161" spans="1:18" x14ac:dyDescent="0.2">
      <c r="A2161" s="127"/>
      <c r="B2161" s="127" t="s">
        <v>7405</v>
      </c>
      <c r="C2161" s="130" t="s">
        <v>2016</v>
      </c>
      <c r="Q2161" s="130" t="s">
        <v>2016</v>
      </c>
      <c r="R2161" s="127" t="s">
        <v>7405</v>
      </c>
    </row>
    <row r="2162" spans="1:18" x14ac:dyDescent="0.2">
      <c r="A2162" s="127"/>
      <c r="B2162" s="127" t="s">
        <v>7406</v>
      </c>
      <c r="C2162" s="130" t="s">
        <v>2017</v>
      </c>
      <c r="Q2162" s="130" t="s">
        <v>2017</v>
      </c>
      <c r="R2162" s="127" t="s">
        <v>7406</v>
      </c>
    </row>
    <row r="2163" spans="1:18" x14ac:dyDescent="0.2">
      <c r="A2163" s="123"/>
      <c r="B2163" s="123" t="s">
        <v>7407</v>
      </c>
      <c r="C2163" s="123" t="s">
        <v>2018</v>
      </c>
      <c r="Q2163" s="123" t="s">
        <v>2018</v>
      </c>
      <c r="R2163" s="123" t="s">
        <v>7407</v>
      </c>
    </row>
    <row r="2164" spans="1:18" x14ac:dyDescent="0.2">
      <c r="A2164" s="123"/>
      <c r="B2164" s="123" t="s">
        <v>7408</v>
      </c>
      <c r="C2164" s="123" t="s">
        <v>2022</v>
      </c>
      <c r="Q2164" s="123" t="s">
        <v>2022</v>
      </c>
      <c r="R2164" s="123" t="s">
        <v>7408</v>
      </c>
    </row>
    <row r="2165" spans="1:18" x14ac:dyDescent="0.2">
      <c r="A2165" s="131"/>
      <c r="B2165" s="127" t="s">
        <v>7409</v>
      </c>
      <c r="C2165" s="130" t="s">
        <v>1998</v>
      </c>
      <c r="Q2165" s="130" t="s">
        <v>1998</v>
      </c>
      <c r="R2165" s="127" t="s">
        <v>7409</v>
      </c>
    </row>
    <row r="2166" spans="1:18" x14ac:dyDescent="0.2">
      <c r="A2166" s="123"/>
      <c r="B2166" s="123" t="s">
        <v>7410</v>
      </c>
      <c r="C2166" s="123" t="s">
        <v>2028</v>
      </c>
      <c r="Q2166" s="123" t="s">
        <v>2028</v>
      </c>
      <c r="R2166" s="123" t="s">
        <v>7410</v>
      </c>
    </row>
    <row r="2167" spans="1:18" x14ac:dyDescent="0.2">
      <c r="A2167" s="123"/>
      <c r="B2167" s="123" t="s">
        <v>7411</v>
      </c>
      <c r="C2167" s="123" t="s">
        <v>2029</v>
      </c>
      <c r="Q2167" s="123" t="s">
        <v>2029</v>
      </c>
      <c r="R2167" s="123" t="s">
        <v>7411</v>
      </c>
    </row>
    <row r="2168" spans="1:18" x14ac:dyDescent="0.2">
      <c r="A2168" s="127"/>
      <c r="B2168" s="127" t="s">
        <v>7412</v>
      </c>
      <c r="C2168" s="130" t="s">
        <v>2039</v>
      </c>
      <c r="Q2168" s="130" t="s">
        <v>2039</v>
      </c>
      <c r="R2168" s="127" t="s">
        <v>7412</v>
      </c>
    </row>
    <row r="2169" spans="1:18" x14ac:dyDescent="0.2">
      <c r="A2169" s="127"/>
      <c r="B2169" s="127" t="s">
        <v>2006</v>
      </c>
      <c r="C2169" s="130" t="s">
        <v>2007</v>
      </c>
      <c r="Q2169" s="130" t="s">
        <v>2007</v>
      </c>
      <c r="R2169" s="127" t="s">
        <v>2006</v>
      </c>
    </row>
    <row r="2170" spans="1:18" x14ac:dyDescent="0.2">
      <c r="A2170" s="123"/>
      <c r="B2170" s="123" t="s">
        <v>7413</v>
      </c>
      <c r="C2170" s="123" t="s">
        <v>1955</v>
      </c>
      <c r="Q2170" s="123" t="s">
        <v>1955</v>
      </c>
      <c r="R2170" s="123" t="s">
        <v>7413</v>
      </c>
    </row>
    <row r="2171" spans="1:18" x14ac:dyDescent="0.2">
      <c r="A2171" s="123"/>
      <c r="B2171" s="123" t="s">
        <v>7414</v>
      </c>
      <c r="C2171" s="123" t="s">
        <v>1943</v>
      </c>
      <c r="Q2171" s="123" t="s">
        <v>1943</v>
      </c>
      <c r="R2171" s="123" t="s">
        <v>7414</v>
      </c>
    </row>
    <row r="2172" spans="1:18" x14ac:dyDescent="0.2">
      <c r="A2172" s="123"/>
      <c r="B2172" s="123" t="s">
        <v>7415</v>
      </c>
      <c r="C2172" s="123" t="s">
        <v>2058</v>
      </c>
      <c r="Q2172" s="123" t="s">
        <v>2058</v>
      </c>
      <c r="R2172" s="123" t="s">
        <v>7415</v>
      </c>
    </row>
    <row r="2173" spans="1:18" x14ac:dyDescent="0.2">
      <c r="A2173" s="127"/>
      <c r="B2173" s="127" t="s">
        <v>7416</v>
      </c>
      <c r="C2173" s="130" t="s">
        <v>2045</v>
      </c>
      <c r="Q2173" s="130" t="s">
        <v>2045</v>
      </c>
      <c r="R2173" s="127" t="s">
        <v>7416</v>
      </c>
    </row>
    <row r="2174" spans="1:18" x14ac:dyDescent="0.2">
      <c r="A2174" s="131"/>
      <c r="B2174" s="127" t="s">
        <v>7417</v>
      </c>
      <c r="C2174" s="130" t="s">
        <v>1988</v>
      </c>
      <c r="Q2174" s="130" t="s">
        <v>1988</v>
      </c>
      <c r="R2174" s="127" t="s">
        <v>7417</v>
      </c>
    </row>
    <row r="2175" spans="1:18" x14ac:dyDescent="0.2">
      <c r="A2175" s="123"/>
      <c r="B2175" s="123" t="s">
        <v>7418</v>
      </c>
      <c r="C2175" s="123" t="s">
        <v>1976</v>
      </c>
      <c r="Q2175" s="123" t="s">
        <v>1976</v>
      </c>
      <c r="R2175" s="123" t="s">
        <v>7418</v>
      </c>
    </row>
    <row r="2176" spans="1:18" x14ac:dyDescent="0.2">
      <c r="A2176" s="123"/>
      <c r="B2176" s="123" t="s">
        <v>2010</v>
      </c>
      <c r="C2176" s="123" t="s">
        <v>2011</v>
      </c>
      <c r="Q2176" s="123" t="s">
        <v>2011</v>
      </c>
      <c r="R2176" s="123" t="s">
        <v>2010</v>
      </c>
    </row>
    <row r="2177" spans="1:18" x14ac:dyDescent="0.2">
      <c r="A2177" s="123"/>
      <c r="B2177" s="123" t="s">
        <v>1971</v>
      </c>
      <c r="C2177" s="123" t="s">
        <v>1972</v>
      </c>
      <c r="Q2177" s="123" t="s">
        <v>1972</v>
      </c>
      <c r="R2177" s="123" t="s">
        <v>1971</v>
      </c>
    </row>
    <row r="2178" spans="1:18" x14ac:dyDescent="0.2">
      <c r="A2178" s="123"/>
      <c r="B2178" s="123" t="s">
        <v>7419</v>
      </c>
      <c r="C2178" s="123" t="s">
        <v>2052</v>
      </c>
      <c r="Q2178" s="123" t="s">
        <v>2052</v>
      </c>
      <c r="R2178" s="123" t="s">
        <v>7419</v>
      </c>
    </row>
    <row r="2179" spans="1:18" x14ac:dyDescent="0.2">
      <c r="A2179" s="127"/>
      <c r="B2179" s="127" t="s">
        <v>7420</v>
      </c>
      <c r="C2179" s="130" t="s">
        <v>1980</v>
      </c>
      <c r="Q2179" s="130" t="s">
        <v>1980</v>
      </c>
      <c r="R2179" s="127" t="s">
        <v>7420</v>
      </c>
    </row>
    <row r="2180" spans="1:18" x14ac:dyDescent="0.2">
      <c r="A2180" s="127"/>
      <c r="B2180" s="127" t="s">
        <v>7421</v>
      </c>
      <c r="C2180" s="130" t="s">
        <v>1981</v>
      </c>
      <c r="Q2180" s="130" t="s">
        <v>1981</v>
      </c>
      <c r="R2180" s="127" t="s">
        <v>7421</v>
      </c>
    </row>
    <row r="2181" spans="1:18" x14ac:dyDescent="0.2">
      <c r="A2181" s="127"/>
      <c r="B2181" s="127" t="s">
        <v>7422</v>
      </c>
      <c r="C2181" s="130" t="s">
        <v>1975</v>
      </c>
      <c r="Q2181" s="130" t="s">
        <v>1975</v>
      </c>
      <c r="R2181" s="127" t="s">
        <v>7422</v>
      </c>
    </row>
    <row r="2182" spans="1:18" x14ac:dyDescent="0.2">
      <c r="A2182" s="127"/>
      <c r="B2182" s="127" t="s">
        <v>7423</v>
      </c>
      <c r="C2182" s="130" t="s">
        <v>3458</v>
      </c>
      <c r="Q2182" s="130" t="s">
        <v>3458</v>
      </c>
      <c r="R2182" s="127" t="s">
        <v>7423</v>
      </c>
    </row>
    <row r="2183" spans="1:18" x14ac:dyDescent="0.2">
      <c r="A2183" s="127"/>
      <c r="B2183" s="127" t="s">
        <v>7424</v>
      </c>
      <c r="C2183" s="130" t="s">
        <v>1973</v>
      </c>
      <c r="Q2183" s="130" t="s">
        <v>1973</v>
      </c>
      <c r="R2183" s="127" t="s">
        <v>7424</v>
      </c>
    </row>
    <row r="2184" spans="1:18" x14ac:dyDescent="0.2">
      <c r="A2184" s="123"/>
      <c r="B2184" s="123" t="s">
        <v>7425</v>
      </c>
      <c r="C2184" s="123" t="s">
        <v>1947</v>
      </c>
      <c r="Q2184" s="123" t="s">
        <v>1947</v>
      </c>
      <c r="R2184" s="123" t="s">
        <v>7425</v>
      </c>
    </row>
    <row r="2185" spans="1:18" x14ac:dyDescent="0.2">
      <c r="A2185" s="131"/>
      <c r="B2185" s="127" t="s">
        <v>7426</v>
      </c>
      <c r="C2185" s="130" t="s">
        <v>2046</v>
      </c>
      <c r="Q2185" s="130" t="s">
        <v>2046</v>
      </c>
      <c r="R2185" s="127" t="s">
        <v>7426</v>
      </c>
    </row>
    <row r="2186" spans="1:18" x14ac:dyDescent="0.2">
      <c r="A2186" s="123"/>
      <c r="B2186" s="123" t="s">
        <v>7427</v>
      </c>
      <c r="C2186" s="123" t="s">
        <v>2055</v>
      </c>
      <c r="Q2186" s="123" t="s">
        <v>2055</v>
      </c>
      <c r="R2186" s="123" t="s">
        <v>7427</v>
      </c>
    </row>
    <row r="2187" spans="1:18" x14ac:dyDescent="0.2">
      <c r="A2187" s="131"/>
      <c r="B2187" s="127" t="s">
        <v>7428</v>
      </c>
      <c r="C2187" s="130" t="s">
        <v>2014</v>
      </c>
      <c r="Q2187" s="130" t="s">
        <v>2014</v>
      </c>
      <c r="R2187" s="127" t="s">
        <v>7428</v>
      </c>
    </row>
    <row r="2188" spans="1:18" x14ac:dyDescent="0.2">
      <c r="A2188" s="127"/>
      <c r="B2188" s="127" t="s">
        <v>7429</v>
      </c>
      <c r="C2188" s="130" t="s">
        <v>1678</v>
      </c>
      <c r="Q2188" s="130" t="s">
        <v>1678</v>
      </c>
      <c r="R2188" s="127" t="s">
        <v>7429</v>
      </c>
    </row>
    <row r="2189" spans="1:18" x14ac:dyDescent="0.2">
      <c r="A2189" s="127"/>
      <c r="B2189" s="127" t="s">
        <v>7431</v>
      </c>
      <c r="C2189" s="130" t="s">
        <v>7430</v>
      </c>
      <c r="Q2189" s="130" t="s">
        <v>7430</v>
      </c>
      <c r="R2189" s="127" t="s">
        <v>7431</v>
      </c>
    </row>
    <row r="2190" spans="1:18" x14ac:dyDescent="0.2">
      <c r="A2190" s="127"/>
      <c r="B2190" s="127" t="s">
        <v>7432</v>
      </c>
      <c r="C2190" s="130" t="s">
        <v>1977</v>
      </c>
      <c r="Q2190" s="130" t="s">
        <v>1977</v>
      </c>
      <c r="R2190" s="127" t="s">
        <v>7432</v>
      </c>
    </row>
    <row r="2191" spans="1:18" x14ac:dyDescent="0.2">
      <c r="A2191" s="123"/>
      <c r="B2191" s="123" t="s">
        <v>7433</v>
      </c>
      <c r="C2191" s="123" t="s">
        <v>1949</v>
      </c>
      <c r="Q2191" s="123" t="s">
        <v>1949</v>
      </c>
      <c r="R2191" s="123" t="s">
        <v>7433</v>
      </c>
    </row>
    <row r="2192" spans="1:18" x14ac:dyDescent="0.2">
      <c r="A2192" s="127"/>
      <c r="B2192" s="127" t="s">
        <v>7434</v>
      </c>
      <c r="C2192" s="130" t="s">
        <v>1948</v>
      </c>
      <c r="Q2192" s="130" t="s">
        <v>1948</v>
      </c>
      <c r="R2192" s="127" t="s">
        <v>7434</v>
      </c>
    </row>
    <row r="2193" spans="1:18" x14ac:dyDescent="0.2">
      <c r="A2193" s="127"/>
      <c r="B2193" s="127" t="s">
        <v>7435</v>
      </c>
      <c r="C2193" s="130" t="s">
        <v>3871</v>
      </c>
      <c r="Q2193" s="130" t="s">
        <v>3871</v>
      </c>
      <c r="R2193" s="127" t="s">
        <v>7435</v>
      </c>
    </row>
    <row r="2194" spans="1:18" x14ac:dyDescent="0.2">
      <c r="A2194" s="123"/>
      <c r="B2194" s="123" t="s">
        <v>7436</v>
      </c>
      <c r="C2194" s="123" t="s">
        <v>2048</v>
      </c>
      <c r="Q2194" s="123" t="s">
        <v>2048</v>
      </c>
      <c r="R2194" s="123" t="s">
        <v>7436</v>
      </c>
    </row>
    <row r="2195" spans="1:18" x14ac:dyDescent="0.2">
      <c r="A2195" s="127"/>
      <c r="B2195" s="127" t="s">
        <v>7437</v>
      </c>
      <c r="C2195" s="130" t="s">
        <v>2049</v>
      </c>
      <c r="Q2195" s="130" t="s">
        <v>2049</v>
      </c>
      <c r="R2195" s="127" t="s">
        <v>7437</v>
      </c>
    </row>
    <row r="2196" spans="1:18" x14ac:dyDescent="0.2">
      <c r="A2196" s="127"/>
      <c r="B2196" s="127" t="s">
        <v>7438</v>
      </c>
      <c r="C2196" s="130" t="s">
        <v>2050</v>
      </c>
      <c r="Q2196" s="130" t="s">
        <v>2050</v>
      </c>
      <c r="R2196" s="127" t="s">
        <v>7438</v>
      </c>
    </row>
    <row r="2197" spans="1:18" x14ac:dyDescent="0.2">
      <c r="A2197" s="127"/>
      <c r="B2197" s="127" t="s">
        <v>7439</v>
      </c>
      <c r="C2197" s="130" t="s">
        <v>2047</v>
      </c>
      <c r="Q2197" s="130" t="s">
        <v>2047</v>
      </c>
      <c r="R2197" s="127" t="s">
        <v>7439</v>
      </c>
    </row>
    <row r="2198" spans="1:18" x14ac:dyDescent="0.2">
      <c r="A2198" s="127"/>
      <c r="B2198" s="127" t="s">
        <v>7440</v>
      </c>
      <c r="C2198" s="130" t="s">
        <v>2008</v>
      </c>
      <c r="Q2198" s="130" t="s">
        <v>2008</v>
      </c>
      <c r="R2198" s="127" t="s">
        <v>7440</v>
      </c>
    </row>
    <row r="2199" spans="1:18" x14ac:dyDescent="0.2">
      <c r="A2199" s="127"/>
      <c r="B2199" s="127" t="s">
        <v>7441</v>
      </c>
      <c r="C2199" s="130" t="s">
        <v>1798</v>
      </c>
      <c r="Q2199" s="130" t="s">
        <v>1798</v>
      </c>
      <c r="R2199" s="127" t="s">
        <v>7441</v>
      </c>
    </row>
    <row r="2200" spans="1:18" x14ac:dyDescent="0.2">
      <c r="A2200" s="127"/>
      <c r="B2200" s="127" t="s">
        <v>7442</v>
      </c>
      <c r="C2200" s="130" t="s">
        <v>1978</v>
      </c>
      <c r="Q2200" s="130" t="s">
        <v>1978</v>
      </c>
      <c r="R2200" s="127" t="s">
        <v>7442</v>
      </c>
    </row>
    <row r="2201" spans="1:18" x14ac:dyDescent="0.2">
      <c r="A2201" s="123"/>
      <c r="B2201" s="123" t="s">
        <v>7443</v>
      </c>
      <c r="C2201" s="123" t="s">
        <v>1956</v>
      </c>
      <c r="Q2201" s="123" t="s">
        <v>1956</v>
      </c>
      <c r="R2201" s="123" t="s">
        <v>7443</v>
      </c>
    </row>
    <row r="2202" spans="1:18" x14ac:dyDescent="0.2">
      <c r="A2202" s="127"/>
      <c r="B2202" s="127" t="s">
        <v>7444</v>
      </c>
      <c r="C2202" s="130" t="s">
        <v>1950</v>
      </c>
      <c r="Q2202" s="130" t="s">
        <v>1950</v>
      </c>
      <c r="R2202" s="127" t="s">
        <v>7444</v>
      </c>
    </row>
    <row r="2203" spans="1:18" x14ac:dyDescent="0.2">
      <c r="A2203" s="127"/>
      <c r="B2203" s="127" t="s">
        <v>7445</v>
      </c>
      <c r="C2203" s="130" t="s">
        <v>1996</v>
      </c>
      <c r="Q2203" s="130" t="s">
        <v>1996</v>
      </c>
      <c r="R2203" s="127" t="s">
        <v>7445</v>
      </c>
    </row>
    <row r="2204" spans="1:18" x14ac:dyDescent="0.2">
      <c r="A2204" s="127"/>
      <c r="B2204" s="127" t="s">
        <v>7446</v>
      </c>
      <c r="C2204" s="130" t="s">
        <v>1682</v>
      </c>
      <c r="Q2204" s="130" t="s">
        <v>1682</v>
      </c>
      <c r="R2204" s="127" t="s">
        <v>7446</v>
      </c>
    </row>
    <row r="2205" spans="1:18" x14ac:dyDescent="0.2">
      <c r="A2205" s="123"/>
      <c r="B2205" s="123" t="s">
        <v>1684</v>
      </c>
      <c r="C2205" s="123" t="s">
        <v>1685</v>
      </c>
      <c r="Q2205" s="123" t="s">
        <v>1685</v>
      </c>
      <c r="R2205" s="123" t="s">
        <v>1684</v>
      </c>
    </row>
    <row r="2206" spans="1:18" x14ac:dyDescent="0.2">
      <c r="A2206" s="127"/>
      <c r="B2206" s="127" t="s">
        <v>7447</v>
      </c>
      <c r="C2206" s="130" t="s">
        <v>732</v>
      </c>
      <c r="Q2206" s="130" t="s">
        <v>732</v>
      </c>
      <c r="R2206" s="127" t="s">
        <v>7447</v>
      </c>
    </row>
    <row r="2207" spans="1:18" x14ac:dyDescent="0.2">
      <c r="A2207" s="127"/>
      <c r="B2207" s="127" t="s">
        <v>7448</v>
      </c>
      <c r="C2207" s="130" t="s">
        <v>1452</v>
      </c>
      <c r="Q2207" s="130" t="s">
        <v>1452</v>
      </c>
      <c r="R2207" s="127" t="s">
        <v>7448</v>
      </c>
    </row>
    <row r="2208" spans="1:18" x14ac:dyDescent="0.2">
      <c r="A2208" s="127"/>
      <c r="B2208" s="127" t="s">
        <v>7449</v>
      </c>
      <c r="C2208" s="130" t="s">
        <v>2157</v>
      </c>
      <c r="Q2208" s="130" t="s">
        <v>2157</v>
      </c>
      <c r="R2208" s="127" t="s">
        <v>7449</v>
      </c>
    </row>
    <row r="2209" spans="1:18" x14ac:dyDescent="0.2">
      <c r="A2209" s="127"/>
      <c r="B2209" s="127" t="s">
        <v>7450</v>
      </c>
      <c r="C2209" s="130" t="s">
        <v>2162</v>
      </c>
      <c r="Q2209" s="130" t="s">
        <v>2162</v>
      </c>
      <c r="R2209" s="127" t="s">
        <v>7450</v>
      </c>
    </row>
    <row r="2210" spans="1:18" x14ac:dyDescent="0.2">
      <c r="A2210" s="127"/>
      <c r="B2210" s="127" t="s">
        <v>7451</v>
      </c>
      <c r="C2210" s="130" t="s">
        <v>2288</v>
      </c>
      <c r="Q2210" s="130" t="s">
        <v>2288</v>
      </c>
      <c r="R2210" s="127" t="s">
        <v>7451</v>
      </c>
    </row>
    <row r="2211" spans="1:18" x14ac:dyDescent="0.2">
      <c r="A2211" s="123"/>
      <c r="B2211" s="123" t="s">
        <v>7452</v>
      </c>
      <c r="C2211" s="123" t="s">
        <v>1929</v>
      </c>
      <c r="Q2211" s="123" t="s">
        <v>1929</v>
      </c>
      <c r="R2211" s="123" t="s">
        <v>7452</v>
      </c>
    </row>
    <row r="2212" spans="1:18" x14ac:dyDescent="0.2">
      <c r="A2212" s="127"/>
      <c r="B2212" s="127" t="s">
        <v>7453</v>
      </c>
      <c r="C2212" s="130" t="s">
        <v>3078</v>
      </c>
      <c r="Q2212" s="130" t="s">
        <v>3078</v>
      </c>
      <c r="R2212" s="127" t="s">
        <v>7453</v>
      </c>
    </row>
    <row r="2213" spans="1:18" x14ac:dyDescent="0.2">
      <c r="A2213" s="123"/>
      <c r="B2213" s="123" t="s">
        <v>7454</v>
      </c>
      <c r="C2213" s="123" t="s">
        <v>1930</v>
      </c>
      <c r="Q2213" s="123" t="s">
        <v>1930</v>
      </c>
      <c r="R2213" s="123" t="s">
        <v>7454</v>
      </c>
    </row>
    <row r="2214" spans="1:18" x14ac:dyDescent="0.2">
      <c r="A2214" s="127"/>
      <c r="B2214" s="127" t="s">
        <v>7455</v>
      </c>
      <c r="C2214" s="130" t="s">
        <v>3262</v>
      </c>
      <c r="Q2214" s="130" t="s">
        <v>3262</v>
      </c>
      <c r="R2214" s="127" t="s">
        <v>7455</v>
      </c>
    </row>
    <row r="2215" spans="1:18" x14ac:dyDescent="0.2">
      <c r="A2215" s="127"/>
      <c r="B2215" s="127" t="s">
        <v>7456</v>
      </c>
      <c r="C2215" s="130" t="s">
        <v>1931</v>
      </c>
      <c r="Q2215" s="130" t="s">
        <v>1931</v>
      </c>
      <c r="R2215" s="127" t="s">
        <v>7456</v>
      </c>
    </row>
    <row r="2216" spans="1:18" x14ac:dyDescent="0.2">
      <c r="A2216" s="127"/>
      <c r="B2216" s="127" t="s">
        <v>7457</v>
      </c>
      <c r="C2216" s="130" t="s">
        <v>3559</v>
      </c>
      <c r="Q2216" s="130" t="s">
        <v>3559</v>
      </c>
      <c r="R2216" s="127" t="s">
        <v>7457</v>
      </c>
    </row>
    <row r="2217" spans="1:18" x14ac:dyDescent="0.2">
      <c r="A2217" s="123"/>
      <c r="B2217" s="123" t="s">
        <v>7458</v>
      </c>
      <c r="C2217" s="123" t="s">
        <v>3566</v>
      </c>
      <c r="Q2217" s="123" t="s">
        <v>3566</v>
      </c>
      <c r="R2217" s="123" t="s">
        <v>7458</v>
      </c>
    </row>
    <row r="2218" spans="1:18" x14ac:dyDescent="0.2">
      <c r="A2218" s="127"/>
      <c r="B2218" s="127" t="s">
        <v>7459</v>
      </c>
      <c r="C2218" s="130" t="s">
        <v>3577</v>
      </c>
      <c r="Q2218" s="130" t="s">
        <v>3577</v>
      </c>
      <c r="R2218" s="127" t="s">
        <v>7459</v>
      </c>
    </row>
    <row r="2219" spans="1:18" x14ac:dyDescent="0.2">
      <c r="A2219" s="127"/>
      <c r="B2219" s="127" t="s">
        <v>7460</v>
      </c>
      <c r="C2219" s="130" t="s">
        <v>3614</v>
      </c>
      <c r="Q2219" s="130" t="s">
        <v>3614</v>
      </c>
      <c r="R2219" s="127" t="s">
        <v>7460</v>
      </c>
    </row>
    <row r="2220" spans="1:18" x14ac:dyDescent="0.2">
      <c r="A2220" s="123"/>
      <c r="B2220" s="123" t="s">
        <v>7461</v>
      </c>
      <c r="C2220" s="123" t="s">
        <v>3549</v>
      </c>
      <c r="Q2220" s="123" t="s">
        <v>3549</v>
      </c>
      <c r="R2220" s="123" t="s">
        <v>7461</v>
      </c>
    </row>
    <row r="2221" spans="1:18" x14ac:dyDescent="0.2">
      <c r="A2221" s="127"/>
      <c r="B2221" s="127" t="s">
        <v>3642</v>
      </c>
      <c r="C2221" s="130" t="s">
        <v>3643</v>
      </c>
      <c r="Q2221" s="130" t="s">
        <v>3643</v>
      </c>
      <c r="R2221" s="127" t="s">
        <v>3642</v>
      </c>
    </row>
    <row r="2222" spans="1:18" x14ac:dyDescent="0.2">
      <c r="A2222" s="127"/>
      <c r="B2222" s="127" t="s">
        <v>7462</v>
      </c>
      <c r="C2222" s="130" t="s">
        <v>3662</v>
      </c>
      <c r="Q2222" s="130" t="s">
        <v>3662</v>
      </c>
      <c r="R2222" s="127" t="s">
        <v>7462</v>
      </c>
    </row>
    <row r="2223" spans="1:18" x14ac:dyDescent="0.2">
      <c r="A2223" s="127"/>
      <c r="B2223" s="127" t="s">
        <v>7463</v>
      </c>
      <c r="C2223" s="130" t="s">
        <v>3694</v>
      </c>
      <c r="Q2223" s="130" t="s">
        <v>3694</v>
      </c>
      <c r="R2223" s="127" t="s">
        <v>7463</v>
      </c>
    </row>
    <row r="2224" spans="1:18" x14ac:dyDescent="0.2">
      <c r="A2224" s="127"/>
      <c r="B2224" s="127" t="s">
        <v>7464</v>
      </c>
      <c r="C2224" s="130" t="s">
        <v>3964</v>
      </c>
      <c r="Q2224" s="130" t="s">
        <v>3964</v>
      </c>
      <c r="R2224" s="127" t="s">
        <v>7464</v>
      </c>
    </row>
    <row r="2225" spans="1:18" x14ac:dyDescent="0.2">
      <c r="A2225" s="127"/>
      <c r="B2225" s="127" t="s">
        <v>7465</v>
      </c>
      <c r="C2225" s="130" t="s">
        <v>3965</v>
      </c>
      <c r="Q2225" s="130" t="s">
        <v>3965</v>
      </c>
      <c r="R2225" s="127" t="s">
        <v>7465</v>
      </c>
    </row>
    <row r="2226" spans="1:18" x14ac:dyDescent="0.2">
      <c r="A2226" s="127"/>
      <c r="B2226" s="127" t="s">
        <v>7466</v>
      </c>
      <c r="C2226" s="130" t="s">
        <v>4077</v>
      </c>
      <c r="Q2226" s="130" t="s">
        <v>4077</v>
      </c>
      <c r="R2226" s="127" t="s">
        <v>7466</v>
      </c>
    </row>
    <row r="2227" spans="1:18" x14ac:dyDescent="0.2">
      <c r="A2227" s="127"/>
      <c r="B2227" s="127" t="s">
        <v>3574</v>
      </c>
      <c r="C2227" s="130" t="s">
        <v>3575</v>
      </c>
      <c r="Q2227" s="130" t="s">
        <v>3575</v>
      </c>
      <c r="R2227" s="127" t="s">
        <v>3574</v>
      </c>
    </row>
    <row r="2228" spans="1:18" x14ac:dyDescent="0.2">
      <c r="A2228" s="123"/>
      <c r="B2228" s="123" t="s">
        <v>7467</v>
      </c>
      <c r="C2228" s="123" t="s">
        <v>1932</v>
      </c>
      <c r="Q2228" s="123" t="s">
        <v>1932</v>
      </c>
      <c r="R2228" s="123" t="s">
        <v>7467</v>
      </c>
    </row>
    <row r="2229" spans="1:18" x14ac:dyDescent="0.2">
      <c r="A2229" s="127"/>
      <c r="B2229" s="127" t="s">
        <v>7468</v>
      </c>
      <c r="C2229" s="130" t="s">
        <v>3693</v>
      </c>
      <c r="Q2229" s="130" t="s">
        <v>3693</v>
      </c>
      <c r="R2229" s="127" t="s">
        <v>7468</v>
      </c>
    </row>
    <row r="2230" spans="1:18" x14ac:dyDescent="0.2">
      <c r="A2230" s="127"/>
      <c r="B2230" s="127" t="s">
        <v>7469</v>
      </c>
      <c r="C2230" s="130" t="s">
        <v>1928</v>
      </c>
      <c r="Q2230" s="130" t="s">
        <v>1928</v>
      </c>
      <c r="R2230" s="127" t="s">
        <v>7469</v>
      </c>
    </row>
    <row r="2231" spans="1:18" x14ac:dyDescent="0.2">
      <c r="A2231" s="127"/>
      <c r="B2231" s="127" t="s">
        <v>7470</v>
      </c>
      <c r="C2231" s="130" t="s">
        <v>1683</v>
      </c>
      <c r="Q2231" s="130" t="s">
        <v>1683</v>
      </c>
      <c r="R2231" s="127" t="s">
        <v>7470</v>
      </c>
    </row>
    <row r="2232" spans="1:18" x14ac:dyDescent="0.2">
      <c r="A2232" s="127"/>
      <c r="B2232" s="127" t="s">
        <v>7471</v>
      </c>
      <c r="C2232" s="130" t="s">
        <v>3695</v>
      </c>
      <c r="Q2232" s="130" t="s">
        <v>3695</v>
      </c>
      <c r="R2232" s="127" t="s">
        <v>7471</v>
      </c>
    </row>
    <row r="2233" spans="1:18" x14ac:dyDescent="0.2">
      <c r="A2233" s="123"/>
      <c r="B2233" s="123" t="s">
        <v>7472</v>
      </c>
      <c r="C2233" s="123" t="s">
        <v>3691</v>
      </c>
      <c r="Q2233" s="123" t="s">
        <v>3691</v>
      </c>
      <c r="R2233" s="123" t="s">
        <v>7472</v>
      </c>
    </row>
    <row r="2234" spans="1:18" x14ac:dyDescent="0.2">
      <c r="A2234" s="131"/>
      <c r="B2234" s="127" t="s">
        <v>7473</v>
      </c>
      <c r="C2234" s="130" t="s">
        <v>3698</v>
      </c>
      <c r="Q2234" s="130" t="s">
        <v>3698</v>
      </c>
      <c r="R2234" s="127" t="s">
        <v>7473</v>
      </c>
    </row>
    <row r="2235" spans="1:18" x14ac:dyDescent="0.2">
      <c r="A2235" s="127"/>
      <c r="B2235" s="127" t="s">
        <v>7474</v>
      </c>
      <c r="C2235" s="130" t="s">
        <v>3696</v>
      </c>
      <c r="Q2235" s="130" t="s">
        <v>3696</v>
      </c>
      <c r="R2235" s="127" t="s">
        <v>7474</v>
      </c>
    </row>
    <row r="2236" spans="1:18" x14ac:dyDescent="0.2">
      <c r="A2236" s="123"/>
      <c r="B2236" s="123" t="s">
        <v>7476</v>
      </c>
      <c r="C2236" s="123" t="s">
        <v>7475</v>
      </c>
      <c r="Q2236" s="123" t="s">
        <v>7475</v>
      </c>
      <c r="R2236" s="123" t="s">
        <v>7476</v>
      </c>
    </row>
    <row r="2237" spans="1:18" x14ac:dyDescent="0.2">
      <c r="A2237" s="123"/>
      <c r="B2237" s="123" t="s">
        <v>7478</v>
      </c>
      <c r="C2237" s="123" t="s">
        <v>7477</v>
      </c>
      <c r="Q2237" s="123" t="s">
        <v>7477</v>
      </c>
      <c r="R2237" s="123" t="s">
        <v>7478</v>
      </c>
    </row>
    <row r="2238" spans="1:18" x14ac:dyDescent="0.2">
      <c r="A2238" s="131"/>
      <c r="B2238" s="127" t="s">
        <v>7479</v>
      </c>
      <c r="C2238" s="130" t="s">
        <v>1686</v>
      </c>
      <c r="Q2238" s="130" t="s">
        <v>1686</v>
      </c>
      <c r="R2238" s="127" t="s">
        <v>7479</v>
      </c>
    </row>
    <row r="2239" spans="1:18" x14ac:dyDescent="0.2">
      <c r="A2239" s="123"/>
      <c r="B2239" s="123" t="s">
        <v>1687</v>
      </c>
      <c r="C2239" s="123" t="s">
        <v>1688</v>
      </c>
      <c r="Q2239" s="123" t="s">
        <v>1688</v>
      </c>
      <c r="R2239" s="123" t="s">
        <v>1687</v>
      </c>
    </row>
    <row r="2240" spans="1:18" x14ac:dyDescent="0.2">
      <c r="A2240" s="127"/>
      <c r="B2240" s="127" t="s">
        <v>1689</v>
      </c>
      <c r="C2240" s="130" t="s">
        <v>1690</v>
      </c>
      <c r="Q2240" s="130" t="s">
        <v>1690</v>
      </c>
      <c r="R2240" s="127" t="s">
        <v>1689</v>
      </c>
    </row>
    <row r="2241" spans="1:18" x14ac:dyDescent="0.2">
      <c r="A2241" s="127"/>
      <c r="B2241" s="127" t="s">
        <v>7480</v>
      </c>
      <c r="C2241" s="130" t="s">
        <v>2082</v>
      </c>
      <c r="Q2241" s="130" t="s">
        <v>2082</v>
      </c>
      <c r="R2241" s="127" t="s">
        <v>7480</v>
      </c>
    </row>
    <row r="2242" spans="1:18" x14ac:dyDescent="0.2">
      <c r="A2242" s="127"/>
      <c r="B2242" s="127" t="s">
        <v>1694</v>
      </c>
      <c r="C2242" s="130" t="s">
        <v>1695</v>
      </c>
      <c r="Q2242" s="130" t="s">
        <v>1695</v>
      </c>
      <c r="R2242" s="127" t="s">
        <v>1694</v>
      </c>
    </row>
    <row r="2243" spans="1:18" x14ac:dyDescent="0.2">
      <c r="A2243" s="127"/>
      <c r="B2243" s="127" t="s">
        <v>7481</v>
      </c>
      <c r="C2243" s="130" t="s">
        <v>1427</v>
      </c>
      <c r="Q2243" s="130" t="s">
        <v>1427</v>
      </c>
      <c r="R2243" s="127" t="s">
        <v>7481</v>
      </c>
    </row>
    <row r="2244" spans="1:18" x14ac:dyDescent="0.2">
      <c r="A2244" s="123"/>
      <c r="B2244" s="123" t="s">
        <v>1696</v>
      </c>
      <c r="C2244" s="123" t="s">
        <v>1697</v>
      </c>
      <c r="Q2244" s="123" t="s">
        <v>1697</v>
      </c>
      <c r="R2244" s="123" t="s">
        <v>1696</v>
      </c>
    </row>
    <row r="2245" spans="1:18" x14ac:dyDescent="0.2">
      <c r="A2245" s="127"/>
      <c r="B2245" s="127" t="s">
        <v>7482</v>
      </c>
      <c r="C2245" s="130" t="s">
        <v>2297</v>
      </c>
      <c r="Q2245" s="130" t="s">
        <v>2297</v>
      </c>
      <c r="R2245" s="127" t="s">
        <v>7482</v>
      </c>
    </row>
    <row r="2246" spans="1:18" x14ac:dyDescent="0.2">
      <c r="A2246" s="127"/>
      <c r="B2246" s="127" t="s">
        <v>7483</v>
      </c>
      <c r="C2246" s="130" t="s">
        <v>4110</v>
      </c>
      <c r="Q2246" s="130" t="s">
        <v>4110</v>
      </c>
      <c r="R2246" s="127" t="s">
        <v>7483</v>
      </c>
    </row>
    <row r="2247" spans="1:18" x14ac:dyDescent="0.2">
      <c r="A2247" s="127"/>
      <c r="B2247" s="127" t="s">
        <v>1698</v>
      </c>
      <c r="C2247" s="130" t="s">
        <v>1699</v>
      </c>
      <c r="Q2247" s="130" t="s">
        <v>1699</v>
      </c>
      <c r="R2247" s="127" t="s">
        <v>1698</v>
      </c>
    </row>
    <row r="2248" spans="1:18" x14ac:dyDescent="0.2">
      <c r="A2248" s="127"/>
      <c r="B2248" s="127" t="s">
        <v>7484</v>
      </c>
      <c r="C2248" s="130" t="s">
        <v>2081</v>
      </c>
      <c r="Q2248" s="130" t="s">
        <v>2081</v>
      </c>
      <c r="R2248" s="127" t="s">
        <v>7484</v>
      </c>
    </row>
    <row r="2249" spans="1:18" x14ac:dyDescent="0.2">
      <c r="A2249" s="127"/>
      <c r="B2249" s="127" t="s">
        <v>7485</v>
      </c>
      <c r="C2249" s="130" t="s">
        <v>3850</v>
      </c>
      <c r="Q2249" s="130" t="s">
        <v>3850</v>
      </c>
      <c r="R2249" s="127" t="s">
        <v>7485</v>
      </c>
    </row>
    <row r="2250" spans="1:18" x14ac:dyDescent="0.2">
      <c r="A2250" s="127"/>
      <c r="B2250" s="127" t="s">
        <v>7486</v>
      </c>
      <c r="C2250" s="130" t="s">
        <v>2320</v>
      </c>
      <c r="Q2250" s="130" t="s">
        <v>2320</v>
      </c>
      <c r="R2250" s="127" t="s">
        <v>7486</v>
      </c>
    </row>
    <row r="2251" spans="1:18" x14ac:dyDescent="0.2">
      <c r="A2251" s="123"/>
      <c r="B2251" s="123" t="s">
        <v>7487</v>
      </c>
      <c r="C2251" s="123" t="s">
        <v>2077</v>
      </c>
      <c r="Q2251" s="123" t="s">
        <v>2077</v>
      </c>
      <c r="R2251" s="123" t="s">
        <v>7487</v>
      </c>
    </row>
    <row r="2252" spans="1:18" x14ac:dyDescent="0.2">
      <c r="A2252" s="127"/>
      <c r="B2252" s="127" t="s">
        <v>7488</v>
      </c>
      <c r="C2252" s="130" t="s">
        <v>2078</v>
      </c>
      <c r="Q2252" s="130" t="s">
        <v>2078</v>
      </c>
      <c r="R2252" s="127" t="s">
        <v>7488</v>
      </c>
    </row>
    <row r="2253" spans="1:18" x14ac:dyDescent="0.2">
      <c r="A2253" s="123"/>
      <c r="B2253" s="123" t="s">
        <v>7489</v>
      </c>
      <c r="C2253" s="123" t="s">
        <v>1398</v>
      </c>
      <c r="Q2253" s="123" t="s">
        <v>1398</v>
      </c>
      <c r="R2253" s="123" t="s">
        <v>7489</v>
      </c>
    </row>
    <row r="2254" spans="1:18" x14ac:dyDescent="0.2">
      <c r="A2254" s="123"/>
      <c r="B2254" s="123" t="s">
        <v>7490</v>
      </c>
      <c r="C2254" s="123" t="s">
        <v>1399</v>
      </c>
      <c r="Q2254" s="123" t="s">
        <v>1399</v>
      </c>
      <c r="R2254" s="123" t="s">
        <v>7490</v>
      </c>
    </row>
    <row r="2255" spans="1:18" x14ac:dyDescent="0.2">
      <c r="A2255" s="127"/>
      <c r="B2255" s="127" t="s">
        <v>7491</v>
      </c>
      <c r="C2255" s="130" t="s">
        <v>1400</v>
      </c>
      <c r="Q2255" s="130" t="s">
        <v>1400</v>
      </c>
      <c r="R2255" s="127" t="s">
        <v>7491</v>
      </c>
    </row>
    <row r="2256" spans="1:18" x14ac:dyDescent="0.2">
      <c r="A2256" s="127"/>
      <c r="B2256" s="127" t="s">
        <v>7492</v>
      </c>
      <c r="C2256" s="130" t="s">
        <v>1401</v>
      </c>
      <c r="Q2256" s="130" t="s">
        <v>1401</v>
      </c>
      <c r="R2256" s="127" t="s">
        <v>7492</v>
      </c>
    </row>
    <row r="2257" spans="1:18" x14ac:dyDescent="0.2">
      <c r="A2257" s="127"/>
      <c r="B2257" s="127" t="s">
        <v>7493</v>
      </c>
      <c r="C2257" s="130" t="s">
        <v>2083</v>
      </c>
      <c r="Q2257" s="130" t="s">
        <v>2083</v>
      </c>
      <c r="R2257" s="127" t="s">
        <v>7493</v>
      </c>
    </row>
    <row r="2258" spans="1:18" x14ac:dyDescent="0.2">
      <c r="A2258" s="127"/>
      <c r="B2258" s="127" t="s">
        <v>7494</v>
      </c>
      <c r="C2258" s="130" t="s">
        <v>1693</v>
      </c>
      <c r="Q2258" s="130" t="s">
        <v>1693</v>
      </c>
      <c r="R2258" s="127" t="s">
        <v>7494</v>
      </c>
    </row>
    <row r="2259" spans="1:18" x14ac:dyDescent="0.2">
      <c r="A2259" s="127"/>
      <c r="B2259" s="127" t="s">
        <v>7495</v>
      </c>
      <c r="C2259" s="130" t="s">
        <v>2236</v>
      </c>
      <c r="Q2259" s="130" t="s">
        <v>2236</v>
      </c>
      <c r="R2259" s="127" t="s">
        <v>7495</v>
      </c>
    </row>
    <row r="2260" spans="1:18" x14ac:dyDescent="0.2">
      <c r="A2260" s="127"/>
      <c r="B2260" s="127" t="s">
        <v>1814</v>
      </c>
      <c r="C2260" s="130" t="s">
        <v>1815</v>
      </c>
      <c r="Q2260" s="130" t="s">
        <v>1815</v>
      </c>
      <c r="R2260" s="127" t="s">
        <v>1814</v>
      </c>
    </row>
    <row r="2261" spans="1:18" x14ac:dyDescent="0.2">
      <c r="A2261" s="123"/>
      <c r="B2261" s="123" t="s">
        <v>1691</v>
      </c>
      <c r="C2261" s="123" t="s">
        <v>1692</v>
      </c>
      <c r="Q2261" s="123" t="s">
        <v>1692</v>
      </c>
      <c r="R2261" s="123" t="s">
        <v>1691</v>
      </c>
    </row>
    <row r="2262" spans="1:18" x14ac:dyDescent="0.2">
      <c r="A2262" s="123"/>
      <c r="B2262" s="123" t="s">
        <v>7496</v>
      </c>
      <c r="C2262" s="123" t="s">
        <v>2080</v>
      </c>
      <c r="Q2262" s="123" t="s">
        <v>2080</v>
      </c>
      <c r="R2262" s="123" t="s">
        <v>7496</v>
      </c>
    </row>
    <row r="2263" spans="1:18" x14ac:dyDescent="0.2">
      <c r="A2263" s="127"/>
      <c r="B2263" s="127" t="s">
        <v>7497</v>
      </c>
      <c r="C2263" s="130" t="s">
        <v>2286</v>
      </c>
      <c r="Q2263" s="130" t="s">
        <v>2286</v>
      </c>
      <c r="R2263" s="127" t="s">
        <v>7497</v>
      </c>
    </row>
    <row r="2264" spans="1:18" x14ac:dyDescent="0.2">
      <c r="A2264" s="123"/>
      <c r="B2264" s="123" t="s">
        <v>7498</v>
      </c>
      <c r="C2264" s="123" t="s">
        <v>2079</v>
      </c>
      <c r="Q2264" s="123" t="s">
        <v>2079</v>
      </c>
      <c r="R2264" s="123" t="s">
        <v>7498</v>
      </c>
    </row>
    <row r="2265" spans="1:18" x14ac:dyDescent="0.2">
      <c r="A2265" s="123"/>
      <c r="B2265" s="123" t="s">
        <v>7499</v>
      </c>
      <c r="C2265" s="123" t="s">
        <v>1707</v>
      </c>
      <c r="Q2265" s="123" t="s">
        <v>1707</v>
      </c>
      <c r="R2265" s="123" t="s">
        <v>7499</v>
      </c>
    </row>
    <row r="2266" spans="1:18" x14ac:dyDescent="0.2">
      <c r="A2266" s="127"/>
      <c r="B2266" s="127" t="s">
        <v>7500</v>
      </c>
      <c r="C2266" s="130" t="s">
        <v>3340</v>
      </c>
      <c r="Q2266" s="130" t="s">
        <v>3340</v>
      </c>
      <c r="R2266" s="127" t="s">
        <v>7500</v>
      </c>
    </row>
    <row r="2267" spans="1:18" x14ac:dyDescent="0.2">
      <c r="A2267" s="127"/>
      <c r="B2267" s="127" t="s">
        <v>7501</v>
      </c>
      <c r="C2267" s="130" t="s">
        <v>1933</v>
      </c>
      <c r="Q2267" s="130" t="s">
        <v>1933</v>
      </c>
      <c r="R2267" s="127" t="s">
        <v>7501</v>
      </c>
    </row>
    <row r="2268" spans="1:18" x14ac:dyDescent="0.2">
      <c r="A2268" s="127"/>
      <c r="B2268" s="127" t="s">
        <v>7502</v>
      </c>
      <c r="C2268" s="130" t="s">
        <v>1708</v>
      </c>
      <c r="Q2268" s="130" t="s">
        <v>1708</v>
      </c>
      <c r="R2268" s="127" t="s">
        <v>7502</v>
      </c>
    </row>
    <row r="2269" spans="1:18" x14ac:dyDescent="0.2">
      <c r="A2269" s="123"/>
      <c r="B2269" s="123" t="s">
        <v>4130</v>
      </c>
      <c r="C2269" s="123" t="s">
        <v>4131</v>
      </c>
      <c r="Q2269" s="123" t="s">
        <v>4131</v>
      </c>
      <c r="R2269" s="123" t="s">
        <v>4130</v>
      </c>
    </row>
    <row r="2270" spans="1:18" x14ac:dyDescent="0.2">
      <c r="A2270" s="123"/>
      <c r="B2270" s="123" t="s">
        <v>7503</v>
      </c>
      <c r="C2270" s="123" t="s">
        <v>3395</v>
      </c>
      <c r="Q2270" s="123" t="s">
        <v>3395</v>
      </c>
      <c r="R2270" s="123" t="s">
        <v>7503</v>
      </c>
    </row>
    <row r="2271" spans="1:18" x14ac:dyDescent="0.2">
      <c r="A2271" s="127"/>
      <c r="B2271" s="127" t="s">
        <v>7504</v>
      </c>
      <c r="C2271" s="130" t="s">
        <v>1709</v>
      </c>
      <c r="Q2271" s="130" t="s">
        <v>1709</v>
      </c>
      <c r="R2271" s="127" t="s">
        <v>7504</v>
      </c>
    </row>
    <row r="2272" spans="1:18" x14ac:dyDescent="0.2">
      <c r="A2272" s="123"/>
      <c r="B2272" s="123" t="s">
        <v>7505</v>
      </c>
      <c r="C2272" s="123" t="s">
        <v>1710</v>
      </c>
      <c r="Q2272" s="123" t="s">
        <v>1710</v>
      </c>
      <c r="R2272" s="123" t="s">
        <v>7505</v>
      </c>
    </row>
    <row r="2273" spans="1:18" x14ac:dyDescent="0.2">
      <c r="A2273" s="127"/>
      <c r="B2273" s="127" t="s">
        <v>7506</v>
      </c>
      <c r="C2273" s="130" t="s">
        <v>1714</v>
      </c>
      <c r="Q2273" s="130" t="s">
        <v>1714</v>
      </c>
      <c r="R2273" s="127" t="s">
        <v>7506</v>
      </c>
    </row>
    <row r="2274" spans="1:18" x14ac:dyDescent="0.2">
      <c r="A2274" s="123"/>
      <c r="B2274" s="123" t="s">
        <v>7507</v>
      </c>
      <c r="C2274" s="123" t="s">
        <v>1719</v>
      </c>
      <c r="Q2274" s="123" t="s">
        <v>1719</v>
      </c>
      <c r="R2274" s="123" t="s">
        <v>7507</v>
      </c>
    </row>
    <row r="2275" spans="1:18" x14ac:dyDescent="0.2">
      <c r="A2275" s="127"/>
      <c r="B2275" s="127" t="s">
        <v>7508</v>
      </c>
      <c r="C2275" s="130" t="s">
        <v>1720</v>
      </c>
      <c r="Q2275" s="130" t="s">
        <v>1720</v>
      </c>
      <c r="R2275" s="127" t="s">
        <v>7508</v>
      </c>
    </row>
    <row r="2276" spans="1:18" x14ac:dyDescent="0.2">
      <c r="A2276" s="127"/>
      <c r="B2276" s="127" t="s">
        <v>7509</v>
      </c>
      <c r="C2276" s="130" t="s">
        <v>1711</v>
      </c>
      <c r="Q2276" s="130" t="s">
        <v>1711</v>
      </c>
      <c r="R2276" s="127" t="s">
        <v>7509</v>
      </c>
    </row>
    <row r="2277" spans="1:18" x14ac:dyDescent="0.2">
      <c r="A2277" s="123"/>
      <c r="B2277" s="123" t="s">
        <v>7510</v>
      </c>
      <c r="C2277" s="123" t="s">
        <v>2089</v>
      </c>
      <c r="Q2277" s="123" t="s">
        <v>2089</v>
      </c>
      <c r="R2277" s="123" t="s">
        <v>7510</v>
      </c>
    </row>
    <row r="2278" spans="1:18" x14ac:dyDescent="0.2">
      <c r="A2278" s="123"/>
      <c r="B2278" s="123" t="s">
        <v>7511</v>
      </c>
      <c r="C2278" s="123" t="s">
        <v>2086</v>
      </c>
      <c r="Q2278" s="123" t="s">
        <v>2086</v>
      </c>
      <c r="R2278" s="123" t="s">
        <v>7511</v>
      </c>
    </row>
    <row r="2279" spans="1:18" x14ac:dyDescent="0.2">
      <c r="A2279" s="127"/>
      <c r="B2279" s="127" t="s">
        <v>7512</v>
      </c>
      <c r="C2279" s="130" t="s">
        <v>2087</v>
      </c>
      <c r="Q2279" s="130" t="s">
        <v>2087</v>
      </c>
      <c r="R2279" s="127" t="s">
        <v>7512</v>
      </c>
    </row>
    <row r="2280" spans="1:18" x14ac:dyDescent="0.2">
      <c r="A2280" s="123"/>
      <c r="B2280" s="123" t="s">
        <v>1417</v>
      </c>
      <c r="C2280" s="123" t="s">
        <v>1418</v>
      </c>
      <c r="Q2280" s="123" t="s">
        <v>1418</v>
      </c>
      <c r="R2280" s="123" t="s">
        <v>1417</v>
      </c>
    </row>
    <row r="2281" spans="1:18" x14ac:dyDescent="0.2">
      <c r="A2281" s="127"/>
      <c r="B2281" s="127" t="s">
        <v>7513</v>
      </c>
      <c r="C2281" s="130" t="s">
        <v>1419</v>
      </c>
      <c r="Q2281" s="130" t="s">
        <v>1419</v>
      </c>
      <c r="R2281" s="127" t="s">
        <v>7513</v>
      </c>
    </row>
    <row r="2282" spans="1:18" x14ac:dyDescent="0.2">
      <c r="A2282" s="127"/>
      <c r="B2282" s="127" t="s">
        <v>7514</v>
      </c>
      <c r="C2282" s="130" t="s">
        <v>2091</v>
      </c>
      <c r="Q2282" s="130" t="s">
        <v>2091</v>
      </c>
      <c r="R2282" s="127" t="s">
        <v>7514</v>
      </c>
    </row>
    <row r="2283" spans="1:18" x14ac:dyDescent="0.2">
      <c r="A2283" s="123"/>
      <c r="B2283" s="123" t="s">
        <v>7515</v>
      </c>
      <c r="C2283" s="123" t="s">
        <v>1830</v>
      </c>
      <c r="Q2283" s="123" t="s">
        <v>1830</v>
      </c>
      <c r="R2283" s="123" t="s">
        <v>7515</v>
      </c>
    </row>
    <row r="2284" spans="1:18" x14ac:dyDescent="0.2">
      <c r="A2284" s="123"/>
      <c r="B2284" s="123" t="s">
        <v>7516</v>
      </c>
      <c r="C2284" s="123" t="s">
        <v>3716</v>
      </c>
      <c r="Q2284" s="123" t="s">
        <v>3716</v>
      </c>
      <c r="R2284" s="123" t="s">
        <v>7516</v>
      </c>
    </row>
    <row r="2285" spans="1:18" x14ac:dyDescent="0.2">
      <c r="A2285" s="123"/>
      <c r="B2285" s="123" t="s">
        <v>7517</v>
      </c>
      <c r="C2285" s="123" t="s">
        <v>1279</v>
      </c>
      <c r="Q2285" s="123" t="s">
        <v>1279</v>
      </c>
      <c r="R2285" s="123" t="s">
        <v>7517</v>
      </c>
    </row>
    <row r="2286" spans="1:18" x14ac:dyDescent="0.2">
      <c r="A2286" s="127"/>
      <c r="B2286" s="123" t="s">
        <v>7518</v>
      </c>
      <c r="C2286" s="123" t="s">
        <v>2090</v>
      </c>
      <c r="Q2286" s="123" t="s">
        <v>2090</v>
      </c>
      <c r="R2286" s="123" t="s">
        <v>7518</v>
      </c>
    </row>
    <row r="2287" spans="1:18" x14ac:dyDescent="0.2">
      <c r="A2287" s="127"/>
      <c r="B2287" s="127" t="s">
        <v>7519</v>
      </c>
      <c r="C2287" s="130" t="s">
        <v>2177</v>
      </c>
      <c r="Q2287" s="130" t="s">
        <v>2177</v>
      </c>
      <c r="R2287" s="127" t="s">
        <v>7519</v>
      </c>
    </row>
    <row r="2288" spans="1:18" x14ac:dyDescent="0.2">
      <c r="A2288" s="123"/>
      <c r="B2288" s="123" t="s">
        <v>7520</v>
      </c>
      <c r="C2288" s="123" t="s">
        <v>2093</v>
      </c>
      <c r="Q2288" s="123" t="s">
        <v>2093</v>
      </c>
      <c r="R2288" s="123" t="s">
        <v>7520</v>
      </c>
    </row>
    <row r="2289" spans="1:18" x14ac:dyDescent="0.2">
      <c r="A2289" s="127"/>
      <c r="B2289" s="127" t="s">
        <v>7521</v>
      </c>
      <c r="C2289" s="130" t="s">
        <v>3715</v>
      </c>
      <c r="Q2289" s="130" t="s">
        <v>3715</v>
      </c>
      <c r="R2289" s="127" t="s">
        <v>7521</v>
      </c>
    </row>
    <row r="2290" spans="1:18" x14ac:dyDescent="0.2">
      <c r="A2290" s="127"/>
      <c r="B2290" s="127" t="s">
        <v>7522</v>
      </c>
      <c r="C2290" s="130" t="s">
        <v>2096</v>
      </c>
      <c r="Q2290" s="130" t="s">
        <v>2096</v>
      </c>
      <c r="R2290" s="127" t="s">
        <v>7522</v>
      </c>
    </row>
    <row r="2291" spans="1:18" x14ac:dyDescent="0.2">
      <c r="A2291" s="127"/>
      <c r="B2291" s="127" t="s">
        <v>7523</v>
      </c>
      <c r="C2291" s="130" t="s">
        <v>2105</v>
      </c>
      <c r="Q2291" s="130" t="s">
        <v>2105</v>
      </c>
      <c r="R2291" s="127" t="s">
        <v>7523</v>
      </c>
    </row>
    <row r="2292" spans="1:18" x14ac:dyDescent="0.2">
      <c r="A2292" s="123"/>
      <c r="B2292" s="123" t="s">
        <v>7524</v>
      </c>
      <c r="C2292" s="123" t="s">
        <v>2101</v>
      </c>
      <c r="Q2292" s="123" t="s">
        <v>2101</v>
      </c>
      <c r="R2292" s="123" t="s">
        <v>7524</v>
      </c>
    </row>
    <row r="2293" spans="1:18" x14ac:dyDescent="0.2">
      <c r="A2293" s="123"/>
      <c r="B2293" s="123" t="s">
        <v>7525</v>
      </c>
      <c r="C2293" s="123" t="s">
        <v>2099</v>
      </c>
      <c r="Q2293" s="123" t="s">
        <v>2099</v>
      </c>
      <c r="R2293" s="123" t="s">
        <v>7525</v>
      </c>
    </row>
    <row r="2294" spans="1:18" x14ac:dyDescent="0.2">
      <c r="A2294" s="123"/>
      <c r="B2294" s="123" t="s">
        <v>7526</v>
      </c>
      <c r="C2294" s="123" t="s">
        <v>2094</v>
      </c>
      <c r="Q2294" s="123" t="s">
        <v>2094</v>
      </c>
      <c r="R2294" s="123" t="s">
        <v>7526</v>
      </c>
    </row>
    <row r="2295" spans="1:18" x14ac:dyDescent="0.2">
      <c r="A2295" s="123"/>
      <c r="B2295" s="123" t="s">
        <v>7527</v>
      </c>
      <c r="C2295" s="123" t="s">
        <v>2097</v>
      </c>
      <c r="Q2295" s="123" t="s">
        <v>2097</v>
      </c>
      <c r="R2295" s="123" t="s">
        <v>7527</v>
      </c>
    </row>
    <row r="2296" spans="1:18" x14ac:dyDescent="0.2">
      <c r="A2296" s="127"/>
      <c r="B2296" s="127" t="s">
        <v>7528</v>
      </c>
      <c r="C2296" s="130" t="s">
        <v>2098</v>
      </c>
      <c r="Q2296" s="130" t="s">
        <v>2098</v>
      </c>
      <c r="R2296" s="127" t="s">
        <v>7528</v>
      </c>
    </row>
    <row r="2297" spans="1:18" x14ac:dyDescent="0.2">
      <c r="A2297" s="127"/>
      <c r="B2297" s="127" t="s">
        <v>7529</v>
      </c>
      <c r="C2297" s="130" t="s">
        <v>2100</v>
      </c>
      <c r="Q2297" s="130" t="s">
        <v>2100</v>
      </c>
      <c r="R2297" s="127" t="s">
        <v>7529</v>
      </c>
    </row>
    <row r="2298" spans="1:18" x14ac:dyDescent="0.2">
      <c r="A2298" s="127"/>
      <c r="B2298" s="127" t="s">
        <v>7530</v>
      </c>
      <c r="C2298" s="130" t="s">
        <v>1718</v>
      </c>
      <c r="Q2298" s="130" t="s">
        <v>1718</v>
      </c>
      <c r="R2298" s="127" t="s">
        <v>7530</v>
      </c>
    </row>
    <row r="2299" spans="1:18" x14ac:dyDescent="0.2">
      <c r="A2299" s="123"/>
      <c r="B2299" s="123" t="s">
        <v>7531</v>
      </c>
      <c r="C2299" s="123" t="s">
        <v>2103</v>
      </c>
      <c r="Q2299" s="123" t="s">
        <v>2103</v>
      </c>
      <c r="R2299" s="123" t="s">
        <v>7531</v>
      </c>
    </row>
    <row r="2300" spans="1:18" x14ac:dyDescent="0.2">
      <c r="A2300" s="123"/>
      <c r="B2300" s="123" t="s">
        <v>7532</v>
      </c>
      <c r="C2300" s="123" t="s">
        <v>2102</v>
      </c>
      <c r="Q2300" s="123" t="s">
        <v>2102</v>
      </c>
      <c r="R2300" s="123" t="s">
        <v>7532</v>
      </c>
    </row>
    <row r="2301" spans="1:18" x14ac:dyDescent="0.2">
      <c r="A2301" s="123"/>
      <c r="B2301" s="123" t="s">
        <v>7533</v>
      </c>
      <c r="C2301" s="123" t="s">
        <v>2104</v>
      </c>
      <c r="Q2301" s="123" t="s">
        <v>2104</v>
      </c>
      <c r="R2301" s="123" t="s">
        <v>7533</v>
      </c>
    </row>
    <row r="2302" spans="1:18" x14ac:dyDescent="0.2">
      <c r="A2302" s="127"/>
      <c r="B2302" s="127" t="s">
        <v>7534</v>
      </c>
      <c r="C2302" s="130" t="s">
        <v>1715</v>
      </c>
      <c r="Q2302" s="130" t="s">
        <v>1715</v>
      </c>
      <c r="R2302" s="127" t="s">
        <v>7534</v>
      </c>
    </row>
    <row r="2303" spans="1:18" x14ac:dyDescent="0.2">
      <c r="A2303" s="127"/>
      <c r="B2303" s="127" t="s">
        <v>7535</v>
      </c>
      <c r="C2303" s="130" t="s">
        <v>2095</v>
      </c>
      <c r="Q2303" s="130" t="s">
        <v>2095</v>
      </c>
      <c r="R2303" s="127" t="s">
        <v>7535</v>
      </c>
    </row>
    <row r="2304" spans="1:18" x14ac:dyDescent="0.2">
      <c r="A2304" s="127"/>
      <c r="B2304" s="127" t="s">
        <v>7536</v>
      </c>
      <c r="C2304" s="130" t="s">
        <v>2296</v>
      </c>
      <c r="Q2304" s="130" t="s">
        <v>2296</v>
      </c>
      <c r="R2304" s="127" t="s">
        <v>7536</v>
      </c>
    </row>
    <row r="2305" spans="1:18" x14ac:dyDescent="0.2">
      <c r="A2305" s="127"/>
      <c r="B2305" s="127" t="s">
        <v>7537</v>
      </c>
      <c r="C2305" s="130" t="s">
        <v>2088</v>
      </c>
      <c r="Q2305" s="130" t="s">
        <v>2088</v>
      </c>
      <c r="R2305" s="127" t="s">
        <v>7537</v>
      </c>
    </row>
    <row r="2306" spans="1:18" x14ac:dyDescent="0.2">
      <c r="A2306" s="127"/>
      <c r="B2306" s="127" t="s">
        <v>7538</v>
      </c>
      <c r="C2306" s="130" t="s">
        <v>3825</v>
      </c>
      <c r="Q2306" s="130" t="s">
        <v>3825</v>
      </c>
      <c r="R2306" s="127" t="s">
        <v>7538</v>
      </c>
    </row>
    <row r="2307" spans="1:18" x14ac:dyDescent="0.2">
      <c r="A2307" s="123"/>
      <c r="B2307" s="123" t="s">
        <v>7539</v>
      </c>
      <c r="C2307" s="123" t="s">
        <v>1817</v>
      </c>
      <c r="Q2307" s="123" t="s">
        <v>1817</v>
      </c>
      <c r="R2307" s="123" t="s">
        <v>7539</v>
      </c>
    </row>
    <row r="2308" spans="1:18" x14ac:dyDescent="0.2">
      <c r="A2308" s="127"/>
      <c r="B2308" s="127" t="s">
        <v>7540</v>
      </c>
      <c r="C2308" s="130" t="s">
        <v>1716</v>
      </c>
      <c r="Q2308" s="130" t="s">
        <v>1716</v>
      </c>
      <c r="R2308" s="127" t="s">
        <v>7540</v>
      </c>
    </row>
    <row r="2309" spans="1:18" x14ac:dyDescent="0.2">
      <c r="A2309" s="123"/>
      <c r="B2309" s="123" t="s">
        <v>7541</v>
      </c>
      <c r="C2309" s="123" t="s">
        <v>2092</v>
      </c>
      <c r="Q2309" s="123" t="s">
        <v>2092</v>
      </c>
      <c r="R2309" s="123" t="s">
        <v>7541</v>
      </c>
    </row>
    <row r="2310" spans="1:18" x14ac:dyDescent="0.2">
      <c r="A2310" s="131"/>
      <c r="B2310" s="127" t="s">
        <v>7542</v>
      </c>
      <c r="C2310" s="130" t="s">
        <v>2085</v>
      </c>
      <c r="Q2310" s="130" t="s">
        <v>2085</v>
      </c>
      <c r="R2310" s="127" t="s">
        <v>7542</v>
      </c>
    </row>
    <row r="2311" spans="1:18" x14ac:dyDescent="0.2">
      <c r="A2311" s="123"/>
      <c r="B2311" s="123" t="s">
        <v>7543</v>
      </c>
      <c r="C2311" s="123" t="s">
        <v>1717</v>
      </c>
      <c r="Q2311" s="123" t="s">
        <v>1717</v>
      </c>
      <c r="R2311" s="123" t="s">
        <v>7543</v>
      </c>
    </row>
    <row r="2312" spans="1:18" x14ac:dyDescent="0.2">
      <c r="A2312" s="127"/>
      <c r="B2312" s="127" t="s">
        <v>7544</v>
      </c>
      <c r="C2312" s="130" t="s">
        <v>2084</v>
      </c>
      <c r="Q2312" s="130" t="s">
        <v>2084</v>
      </c>
      <c r="R2312" s="127" t="s">
        <v>7544</v>
      </c>
    </row>
    <row r="2313" spans="1:18" x14ac:dyDescent="0.2">
      <c r="A2313" s="123"/>
      <c r="B2313" s="123" t="s">
        <v>7545</v>
      </c>
      <c r="C2313" s="123" t="s">
        <v>1712</v>
      </c>
      <c r="Q2313" s="123" t="s">
        <v>1712</v>
      </c>
      <c r="R2313" s="123" t="s">
        <v>7545</v>
      </c>
    </row>
    <row r="2314" spans="1:18" x14ac:dyDescent="0.2">
      <c r="A2314" s="127"/>
      <c r="B2314" s="127" t="s">
        <v>7546</v>
      </c>
      <c r="C2314" s="130" t="s">
        <v>1713</v>
      </c>
      <c r="Q2314" s="130" t="s">
        <v>1713</v>
      </c>
      <c r="R2314" s="127" t="s">
        <v>7546</v>
      </c>
    </row>
    <row r="2315" spans="1:18" x14ac:dyDescent="0.2">
      <c r="A2315" s="127"/>
      <c r="B2315" s="127" t="s">
        <v>7548</v>
      </c>
      <c r="C2315" s="130" t="s">
        <v>7547</v>
      </c>
      <c r="Q2315" s="130" t="s">
        <v>7547</v>
      </c>
      <c r="R2315" s="127" t="s">
        <v>7548</v>
      </c>
    </row>
    <row r="2316" spans="1:18" x14ac:dyDescent="0.2">
      <c r="A2316" s="127"/>
      <c r="B2316" s="127" t="s">
        <v>7550</v>
      </c>
      <c r="C2316" s="130" t="s">
        <v>7549</v>
      </c>
      <c r="Q2316" s="130" t="s">
        <v>7549</v>
      </c>
      <c r="R2316" s="127" t="s">
        <v>7550</v>
      </c>
    </row>
    <row r="2317" spans="1:18" x14ac:dyDescent="0.2">
      <c r="A2317" s="127"/>
      <c r="B2317" s="127" t="s">
        <v>7551</v>
      </c>
      <c r="C2317" s="130" t="s">
        <v>1721</v>
      </c>
      <c r="Q2317" s="130" t="s">
        <v>1721</v>
      </c>
      <c r="R2317" s="127" t="s">
        <v>7551</v>
      </c>
    </row>
    <row r="2318" spans="1:18" x14ac:dyDescent="0.2">
      <c r="A2318" s="123"/>
      <c r="B2318" s="123" t="s">
        <v>7552</v>
      </c>
      <c r="C2318" s="123" t="s">
        <v>1341</v>
      </c>
      <c r="Q2318" s="123" t="s">
        <v>1341</v>
      </c>
      <c r="R2318" s="123" t="s">
        <v>7552</v>
      </c>
    </row>
    <row r="2319" spans="1:18" x14ac:dyDescent="0.2">
      <c r="A2319" s="131"/>
      <c r="B2319" s="127" t="s">
        <v>7553</v>
      </c>
      <c r="C2319" s="130" t="s">
        <v>1934</v>
      </c>
      <c r="Q2319" s="130" t="s">
        <v>1934</v>
      </c>
      <c r="R2319" s="127" t="s">
        <v>7553</v>
      </c>
    </row>
    <row r="2320" spans="1:18" x14ac:dyDescent="0.2">
      <c r="A2320" s="123"/>
      <c r="B2320" s="123" t="s">
        <v>7554</v>
      </c>
      <c r="C2320" s="123" t="s">
        <v>1340</v>
      </c>
      <c r="Q2320" s="123" t="s">
        <v>1340</v>
      </c>
      <c r="R2320" s="123" t="s">
        <v>7554</v>
      </c>
    </row>
    <row r="2321" spans="1:18" x14ac:dyDescent="0.2">
      <c r="A2321" s="123"/>
      <c r="B2321" s="123" t="s">
        <v>7555</v>
      </c>
      <c r="C2321" s="123" t="s">
        <v>2386</v>
      </c>
      <c r="Q2321" s="123" t="s">
        <v>2386</v>
      </c>
      <c r="R2321" s="123" t="s">
        <v>7555</v>
      </c>
    </row>
    <row r="2322" spans="1:18" x14ac:dyDescent="0.2">
      <c r="A2322" s="127"/>
      <c r="B2322" s="127" t="s">
        <v>7556</v>
      </c>
      <c r="C2322" s="130" t="s">
        <v>2965</v>
      </c>
      <c r="Q2322" s="130" t="s">
        <v>2965</v>
      </c>
      <c r="R2322" s="127" t="s">
        <v>7556</v>
      </c>
    </row>
    <row r="2323" spans="1:18" x14ac:dyDescent="0.2">
      <c r="A2323" s="127"/>
      <c r="B2323" s="127" t="s">
        <v>7557</v>
      </c>
      <c r="C2323" s="130" t="s">
        <v>2966</v>
      </c>
      <c r="Q2323" s="130" t="s">
        <v>2966</v>
      </c>
      <c r="R2323" s="127" t="s">
        <v>7557</v>
      </c>
    </row>
    <row r="2324" spans="1:18" x14ac:dyDescent="0.2">
      <c r="A2324" s="123"/>
      <c r="B2324" s="123" t="s">
        <v>7558</v>
      </c>
      <c r="C2324" s="123" t="s">
        <v>2967</v>
      </c>
      <c r="Q2324" s="123" t="s">
        <v>2967</v>
      </c>
      <c r="R2324" s="123" t="s">
        <v>7558</v>
      </c>
    </row>
    <row r="2325" spans="1:18" x14ac:dyDescent="0.2">
      <c r="A2325" s="127"/>
      <c r="B2325" s="127" t="s">
        <v>2388</v>
      </c>
      <c r="C2325" s="130" t="s">
        <v>2389</v>
      </c>
      <c r="Q2325" s="130" t="s">
        <v>2389</v>
      </c>
      <c r="R2325" s="127" t="s">
        <v>2388</v>
      </c>
    </row>
    <row r="2326" spans="1:18" x14ac:dyDescent="0.2">
      <c r="A2326" s="127"/>
      <c r="B2326" s="127" t="s">
        <v>7559</v>
      </c>
      <c r="C2326" s="130" t="s">
        <v>2362</v>
      </c>
      <c r="Q2326" s="130" t="s">
        <v>2362</v>
      </c>
      <c r="R2326" s="127" t="s">
        <v>7559</v>
      </c>
    </row>
    <row r="2327" spans="1:18" x14ac:dyDescent="0.2">
      <c r="A2327" s="127"/>
      <c r="B2327" s="127" t="s">
        <v>7560</v>
      </c>
      <c r="C2327" s="130" t="s">
        <v>2968</v>
      </c>
      <c r="Q2327" s="130" t="s">
        <v>2968</v>
      </c>
      <c r="R2327" s="127" t="s">
        <v>7560</v>
      </c>
    </row>
    <row r="2328" spans="1:18" x14ac:dyDescent="0.2">
      <c r="A2328" s="127"/>
      <c r="B2328" s="127" t="s">
        <v>7561</v>
      </c>
      <c r="C2328" s="130" t="s">
        <v>2387</v>
      </c>
      <c r="Q2328" s="130" t="s">
        <v>2387</v>
      </c>
      <c r="R2328" s="127" t="s">
        <v>7561</v>
      </c>
    </row>
    <row r="2329" spans="1:18" x14ac:dyDescent="0.2">
      <c r="A2329" s="127"/>
      <c r="B2329" s="127" t="s">
        <v>7562</v>
      </c>
      <c r="C2329" s="130" t="s">
        <v>2390</v>
      </c>
      <c r="Q2329" s="130" t="s">
        <v>2390</v>
      </c>
      <c r="R2329" s="127" t="s">
        <v>7562</v>
      </c>
    </row>
    <row r="2330" spans="1:18" x14ac:dyDescent="0.2">
      <c r="A2330" s="127"/>
      <c r="B2330" s="127" t="s">
        <v>7563</v>
      </c>
      <c r="C2330" s="130" t="s">
        <v>2393</v>
      </c>
      <c r="Q2330" s="130" t="s">
        <v>2393</v>
      </c>
      <c r="R2330" s="127" t="s">
        <v>7563</v>
      </c>
    </row>
    <row r="2331" spans="1:18" x14ac:dyDescent="0.2">
      <c r="A2331" s="127"/>
      <c r="B2331" s="127" t="s">
        <v>7564</v>
      </c>
      <c r="C2331" s="130" t="s">
        <v>2394</v>
      </c>
      <c r="Q2331" s="130" t="s">
        <v>2394</v>
      </c>
      <c r="R2331" s="127" t="s">
        <v>7564</v>
      </c>
    </row>
    <row r="2332" spans="1:18" x14ac:dyDescent="0.2">
      <c r="A2332" s="127"/>
      <c r="B2332" s="127" t="s">
        <v>7565</v>
      </c>
      <c r="C2332" s="130" t="s">
        <v>2392</v>
      </c>
      <c r="Q2332" s="130" t="s">
        <v>2392</v>
      </c>
      <c r="R2332" s="127" t="s">
        <v>7565</v>
      </c>
    </row>
    <row r="2333" spans="1:18" x14ac:dyDescent="0.2">
      <c r="A2333" s="127"/>
      <c r="B2333" s="127" t="s">
        <v>7566</v>
      </c>
      <c r="C2333" s="130" t="s">
        <v>3054</v>
      </c>
      <c r="Q2333" s="130" t="s">
        <v>3054</v>
      </c>
      <c r="R2333" s="127" t="s">
        <v>7566</v>
      </c>
    </row>
    <row r="2334" spans="1:18" x14ac:dyDescent="0.2">
      <c r="A2334" s="127"/>
      <c r="B2334" s="127" t="s">
        <v>7567</v>
      </c>
      <c r="C2334" s="130" t="s">
        <v>1936</v>
      </c>
      <c r="Q2334" s="130" t="s">
        <v>1936</v>
      </c>
      <c r="R2334" s="127" t="s">
        <v>7567</v>
      </c>
    </row>
    <row r="2335" spans="1:18" x14ac:dyDescent="0.2">
      <c r="A2335" s="127"/>
      <c r="B2335" s="127" t="s">
        <v>7568</v>
      </c>
      <c r="C2335" s="130" t="s">
        <v>3118</v>
      </c>
      <c r="Q2335" s="130" t="s">
        <v>3118</v>
      </c>
      <c r="R2335" s="127" t="s">
        <v>7568</v>
      </c>
    </row>
    <row r="2336" spans="1:18" x14ac:dyDescent="0.2">
      <c r="A2336" s="127"/>
      <c r="B2336" s="127" t="s">
        <v>7569</v>
      </c>
      <c r="C2336" s="130" t="s">
        <v>3356</v>
      </c>
      <c r="Q2336" s="130" t="s">
        <v>3356</v>
      </c>
      <c r="R2336" s="127" t="s">
        <v>7569</v>
      </c>
    </row>
    <row r="2337" spans="1:18" x14ac:dyDescent="0.2">
      <c r="A2337" s="127"/>
      <c r="B2337" s="127" t="s">
        <v>7570</v>
      </c>
      <c r="C2337" s="130" t="s">
        <v>3357</v>
      </c>
      <c r="Q2337" s="130" t="s">
        <v>3357</v>
      </c>
      <c r="R2337" s="127" t="s">
        <v>7570</v>
      </c>
    </row>
    <row r="2338" spans="1:18" x14ac:dyDescent="0.2">
      <c r="A2338" s="127"/>
      <c r="B2338" s="127" t="s">
        <v>7571</v>
      </c>
      <c r="C2338" s="130" t="s">
        <v>3457</v>
      </c>
      <c r="Q2338" s="130" t="s">
        <v>3457</v>
      </c>
      <c r="R2338" s="127" t="s">
        <v>7571</v>
      </c>
    </row>
    <row r="2339" spans="1:18" x14ac:dyDescent="0.2">
      <c r="A2339" s="127"/>
      <c r="B2339" s="127" t="s">
        <v>7572</v>
      </c>
      <c r="C2339" s="130" t="s">
        <v>4003</v>
      </c>
      <c r="Q2339" s="130" t="s">
        <v>4003</v>
      </c>
      <c r="R2339" s="127" t="s">
        <v>7572</v>
      </c>
    </row>
    <row r="2340" spans="1:18" x14ac:dyDescent="0.2">
      <c r="A2340" s="127"/>
      <c r="B2340" s="127" t="s">
        <v>7573</v>
      </c>
      <c r="C2340" s="130" t="s">
        <v>4087</v>
      </c>
      <c r="Q2340" s="130" t="s">
        <v>4087</v>
      </c>
      <c r="R2340" s="127" t="s">
        <v>7573</v>
      </c>
    </row>
    <row r="2341" spans="1:18" x14ac:dyDescent="0.2">
      <c r="A2341" s="127"/>
      <c r="B2341" s="127" t="s">
        <v>4088</v>
      </c>
      <c r="C2341" s="130" t="s">
        <v>4089</v>
      </c>
      <c r="Q2341" s="130" t="s">
        <v>4089</v>
      </c>
      <c r="R2341" s="127" t="s">
        <v>4088</v>
      </c>
    </row>
    <row r="2342" spans="1:18" x14ac:dyDescent="0.2">
      <c r="A2342" s="127"/>
      <c r="B2342" s="127" t="s">
        <v>7574</v>
      </c>
      <c r="C2342" s="130" t="s">
        <v>4086</v>
      </c>
      <c r="Q2342" s="130" t="s">
        <v>4086</v>
      </c>
      <c r="R2342" s="127" t="s">
        <v>7574</v>
      </c>
    </row>
    <row r="2343" spans="1:18" x14ac:dyDescent="0.2">
      <c r="A2343" s="127"/>
      <c r="B2343" s="127" t="s">
        <v>7575</v>
      </c>
      <c r="C2343" s="130" t="s">
        <v>4083</v>
      </c>
      <c r="Q2343" s="130" t="s">
        <v>4083</v>
      </c>
      <c r="R2343" s="127" t="s">
        <v>7575</v>
      </c>
    </row>
    <row r="2344" spans="1:18" x14ac:dyDescent="0.2">
      <c r="A2344" s="127"/>
      <c r="B2344" s="127" t="s">
        <v>7576</v>
      </c>
      <c r="C2344" s="130" t="s">
        <v>4081</v>
      </c>
      <c r="Q2344" s="130" t="s">
        <v>4081</v>
      </c>
      <c r="R2344" s="127" t="s">
        <v>7576</v>
      </c>
    </row>
    <row r="2345" spans="1:18" x14ac:dyDescent="0.2">
      <c r="A2345" s="127"/>
      <c r="B2345" s="127" t="s">
        <v>7577</v>
      </c>
      <c r="C2345" s="130" t="s">
        <v>4079</v>
      </c>
      <c r="Q2345" s="130" t="s">
        <v>4079</v>
      </c>
      <c r="R2345" s="127" t="s">
        <v>7577</v>
      </c>
    </row>
    <row r="2346" spans="1:18" x14ac:dyDescent="0.2">
      <c r="A2346" s="127"/>
      <c r="B2346" s="127" t="s">
        <v>7578</v>
      </c>
      <c r="C2346" s="130" t="s">
        <v>4080</v>
      </c>
      <c r="Q2346" s="130" t="s">
        <v>4080</v>
      </c>
      <c r="R2346" s="127" t="s">
        <v>7578</v>
      </c>
    </row>
    <row r="2347" spans="1:18" x14ac:dyDescent="0.2">
      <c r="A2347" s="127"/>
      <c r="B2347" s="127" t="s">
        <v>7579</v>
      </c>
      <c r="C2347" s="130" t="s">
        <v>4082</v>
      </c>
      <c r="Q2347" s="130" t="s">
        <v>4082</v>
      </c>
      <c r="R2347" s="127" t="s">
        <v>7579</v>
      </c>
    </row>
    <row r="2348" spans="1:18" x14ac:dyDescent="0.2">
      <c r="A2348" s="127"/>
      <c r="B2348" s="127" t="s">
        <v>7580</v>
      </c>
      <c r="C2348" s="130" t="s">
        <v>4084</v>
      </c>
      <c r="Q2348" s="130" t="s">
        <v>4084</v>
      </c>
      <c r="R2348" s="127" t="s">
        <v>7580</v>
      </c>
    </row>
    <row r="2349" spans="1:18" x14ac:dyDescent="0.2">
      <c r="A2349" s="127"/>
      <c r="B2349" s="127" t="s">
        <v>7581</v>
      </c>
      <c r="C2349" s="130" t="s">
        <v>4085</v>
      </c>
      <c r="Q2349" s="130" t="s">
        <v>4085</v>
      </c>
      <c r="R2349" s="127" t="s">
        <v>7581</v>
      </c>
    </row>
    <row r="2350" spans="1:18" x14ac:dyDescent="0.2">
      <c r="A2350" s="127"/>
      <c r="B2350" s="127" t="s">
        <v>7582</v>
      </c>
      <c r="C2350" s="130" t="s">
        <v>1938</v>
      </c>
      <c r="Q2350" s="130" t="s">
        <v>1938</v>
      </c>
      <c r="R2350" s="127" t="s">
        <v>7582</v>
      </c>
    </row>
    <row r="2351" spans="1:18" x14ac:dyDescent="0.2">
      <c r="A2351" s="127"/>
      <c r="B2351" s="127" t="s">
        <v>7583</v>
      </c>
      <c r="C2351" s="130" t="s">
        <v>1939</v>
      </c>
      <c r="Q2351" s="130" t="s">
        <v>1939</v>
      </c>
      <c r="R2351" s="127" t="s">
        <v>7583</v>
      </c>
    </row>
    <row r="2352" spans="1:18" x14ac:dyDescent="0.2">
      <c r="A2352" s="127"/>
      <c r="B2352" s="127" t="s">
        <v>7584</v>
      </c>
      <c r="C2352" s="130" t="s">
        <v>2391</v>
      </c>
      <c r="Q2352" s="130" t="s">
        <v>2391</v>
      </c>
      <c r="R2352" s="127" t="s">
        <v>7584</v>
      </c>
    </row>
    <row r="2353" spans="1:18" x14ac:dyDescent="0.2">
      <c r="A2353" s="127"/>
      <c r="B2353" s="127" t="s">
        <v>7585</v>
      </c>
      <c r="C2353" s="130" t="s">
        <v>1407</v>
      </c>
      <c r="Q2353" s="130" t="s">
        <v>1407</v>
      </c>
      <c r="R2353" s="127" t="s">
        <v>7585</v>
      </c>
    </row>
    <row r="2354" spans="1:18" x14ac:dyDescent="0.2">
      <c r="A2354" s="127"/>
      <c r="B2354" s="127" t="s">
        <v>7586</v>
      </c>
      <c r="C2354" s="130" t="s">
        <v>1937</v>
      </c>
      <c r="Q2354" s="130" t="s">
        <v>1937</v>
      </c>
      <c r="R2354" s="127" t="s">
        <v>7586</v>
      </c>
    </row>
    <row r="2355" spans="1:18" x14ac:dyDescent="0.2">
      <c r="A2355" s="127"/>
      <c r="B2355" s="127" t="s">
        <v>7587</v>
      </c>
      <c r="C2355" s="130" t="s">
        <v>1935</v>
      </c>
      <c r="Q2355" s="130" t="s">
        <v>1935</v>
      </c>
      <c r="R2355" s="127" t="s">
        <v>7587</v>
      </c>
    </row>
    <row r="2356" spans="1:18" x14ac:dyDescent="0.2">
      <c r="A2356" s="127"/>
      <c r="B2356" s="127" t="s">
        <v>7588</v>
      </c>
      <c r="C2356" s="130" t="s">
        <v>3605</v>
      </c>
      <c r="Q2356" s="130" t="s">
        <v>3605</v>
      </c>
      <c r="R2356" s="127" t="s">
        <v>7588</v>
      </c>
    </row>
    <row r="2357" spans="1:18" x14ac:dyDescent="0.2">
      <c r="A2357" s="127"/>
      <c r="B2357" s="127" t="s">
        <v>1796</v>
      </c>
      <c r="C2357" s="130" t="s">
        <v>1797</v>
      </c>
      <c r="Q2357" s="130" t="s">
        <v>1797</v>
      </c>
      <c r="R2357" s="127" t="s">
        <v>1796</v>
      </c>
    </row>
    <row r="2358" spans="1:18" x14ac:dyDescent="0.2">
      <c r="A2358" s="127"/>
      <c r="B2358" s="127" t="s">
        <v>7589</v>
      </c>
      <c r="C2358" s="130" t="s">
        <v>3437</v>
      </c>
      <c r="Q2358" s="130" t="s">
        <v>3437</v>
      </c>
      <c r="R2358" s="127" t="s">
        <v>7589</v>
      </c>
    </row>
    <row r="2359" spans="1:18" x14ac:dyDescent="0.2">
      <c r="A2359" s="127"/>
      <c r="B2359" s="127" t="s">
        <v>7590</v>
      </c>
      <c r="C2359" s="130" t="s">
        <v>3271</v>
      </c>
      <c r="Q2359" s="130" t="s">
        <v>3271</v>
      </c>
      <c r="R2359" s="127" t="s">
        <v>7590</v>
      </c>
    </row>
    <row r="2360" spans="1:18" x14ac:dyDescent="0.2">
      <c r="A2360" s="127"/>
      <c r="B2360" s="127" t="s">
        <v>7591</v>
      </c>
      <c r="C2360" s="130" t="s">
        <v>3548</v>
      </c>
      <c r="Q2360" s="130" t="s">
        <v>3548</v>
      </c>
      <c r="R2360" s="127" t="s">
        <v>7591</v>
      </c>
    </row>
    <row r="2361" spans="1:18" x14ac:dyDescent="0.2">
      <c r="A2361" s="127"/>
      <c r="B2361" s="127" t="s">
        <v>7592</v>
      </c>
      <c r="C2361" s="130" t="s">
        <v>3350</v>
      </c>
      <c r="Q2361" s="130" t="s">
        <v>3350</v>
      </c>
      <c r="R2361" s="127" t="s">
        <v>7592</v>
      </c>
    </row>
    <row r="2362" spans="1:18" x14ac:dyDescent="0.2">
      <c r="A2362" s="127"/>
      <c r="B2362" s="127" t="s">
        <v>7593</v>
      </c>
      <c r="C2362" s="130" t="s">
        <v>3055</v>
      </c>
      <c r="Q2362" s="130" t="s">
        <v>3055</v>
      </c>
      <c r="R2362" s="127" t="s">
        <v>7593</v>
      </c>
    </row>
    <row r="2363" spans="1:18" x14ac:dyDescent="0.2">
      <c r="A2363" s="127"/>
      <c r="B2363" s="127" t="s">
        <v>7594</v>
      </c>
      <c r="C2363" s="130" t="s">
        <v>3358</v>
      </c>
      <c r="Q2363" s="130" t="s">
        <v>3358</v>
      </c>
      <c r="R2363" s="127" t="s">
        <v>7594</v>
      </c>
    </row>
    <row r="2364" spans="1:18" x14ac:dyDescent="0.2">
      <c r="A2364" s="127"/>
      <c r="B2364" s="127" t="s">
        <v>7596</v>
      </c>
      <c r="C2364" s="130" t="s">
        <v>7595</v>
      </c>
      <c r="Q2364" s="130" t="s">
        <v>7595</v>
      </c>
      <c r="R2364" s="127" t="s">
        <v>7596</v>
      </c>
    </row>
    <row r="2365" spans="1:18" x14ac:dyDescent="0.2">
      <c r="A2365" s="127"/>
      <c r="B2365" s="127" t="s">
        <v>7598</v>
      </c>
      <c r="C2365" s="130" t="s">
        <v>7597</v>
      </c>
      <c r="Q2365" s="130" t="s">
        <v>7597</v>
      </c>
      <c r="R2365" s="127" t="s">
        <v>7598</v>
      </c>
    </row>
    <row r="2366" spans="1:18" x14ac:dyDescent="0.2">
      <c r="A2366" s="127"/>
      <c r="B2366" s="127" t="s">
        <v>7600</v>
      </c>
      <c r="C2366" s="130" t="s">
        <v>7599</v>
      </c>
      <c r="Q2366" s="130" t="s">
        <v>7599</v>
      </c>
      <c r="R2366" s="127" t="s">
        <v>7600</v>
      </c>
    </row>
    <row r="2367" spans="1:18" x14ac:dyDescent="0.2">
      <c r="A2367" s="127"/>
      <c r="B2367" s="127" t="s">
        <v>7602</v>
      </c>
      <c r="C2367" s="130" t="s">
        <v>7601</v>
      </c>
      <c r="Q2367" s="130" t="s">
        <v>7601</v>
      </c>
      <c r="R2367" s="127" t="s">
        <v>7602</v>
      </c>
    </row>
    <row r="2368" spans="1:18" x14ac:dyDescent="0.2">
      <c r="A2368" s="127"/>
      <c r="B2368" s="127" t="s">
        <v>7603</v>
      </c>
      <c r="C2368" s="130" t="s">
        <v>3374</v>
      </c>
      <c r="Q2368" s="130" t="s">
        <v>3374</v>
      </c>
      <c r="R2368" s="127" t="s">
        <v>7603</v>
      </c>
    </row>
    <row r="2369" spans="1:18" x14ac:dyDescent="0.2">
      <c r="A2369" s="127"/>
      <c r="B2369" s="127" t="s">
        <v>7604</v>
      </c>
      <c r="C2369" s="130" t="s">
        <v>3397</v>
      </c>
      <c r="Q2369" s="130" t="s">
        <v>3397</v>
      </c>
      <c r="R2369" s="127" t="s">
        <v>7604</v>
      </c>
    </row>
    <row r="2370" spans="1:18" x14ac:dyDescent="0.2">
      <c r="A2370" s="127"/>
      <c r="B2370" s="127" t="s">
        <v>3402</v>
      </c>
      <c r="C2370" s="130" t="s">
        <v>3403</v>
      </c>
      <c r="Q2370" s="130" t="s">
        <v>3403</v>
      </c>
      <c r="R2370" s="127" t="s">
        <v>3402</v>
      </c>
    </row>
    <row r="2371" spans="1:18" x14ac:dyDescent="0.2">
      <c r="A2371" s="127"/>
      <c r="B2371" s="127" t="s">
        <v>7605</v>
      </c>
      <c r="C2371" s="130" t="s">
        <v>3406</v>
      </c>
      <c r="Q2371" s="130" t="s">
        <v>3406</v>
      </c>
      <c r="R2371" s="127" t="s">
        <v>7605</v>
      </c>
    </row>
    <row r="2372" spans="1:18" x14ac:dyDescent="0.2">
      <c r="A2372" s="127"/>
      <c r="B2372" s="127" t="s">
        <v>7606</v>
      </c>
      <c r="C2372" s="130" t="s">
        <v>3372</v>
      </c>
      <c r="Q2372" s="130" t="s">
        <v>3372</v>
      </c>
      <c r="R2372" s="127" t="s">
        <v>7606</v>
      </c>
    </row>
    <row r="2373" spans="1:18" x14ac:dyDescent="0.2">
      <c r="A2373" s="127"/>
      <c r="B2373" s="127" t="s">
        <v>7607</v>
      </c>
      <c r="C2373" s="130" t="s">
        <v>3399</v>
      </c>
      <c r="Q2373" s="130" t="s">
        <v>3399</v>
      </c>
      <c r="R2373" s="127" t="s">
        <v>7607</v>
      </c>
    </row>
    <row r="2374" spans="1:18" x14ac:dyDescent="0.2">
      <c r="A2374" s="127"/>
      <c r="B2374" s="127" t="s">
        <v>7608</v>
      </c>
      <c r="C2374" s="130" t="s">
        <v>3398</v>
      </c>
      <c r="Q2374" s="130" t="s">
        <v>3398</v>
      </c>
      <c r="R2374" s="127" t="s">
        <v>7608</v>
      </c>
    </row>
    <row r="2375" spans="1:18" x14ac:dyDescent="0.2">
      <c r="A2375" s="127"/>
      <c r="B2375" s="127" t="s">
        <v>7609</v>
      </c>
      <c r="C2375" s="130" t="s">
        <v>3285</v>
      </c>
      <c r="Q2375" s="130" t="s">
        <v>3285</v>
      </c>
      <c r="R2375" s="127" t="s">
        <v>7609</v>
      </c>
    </row>
    <row r="2376" spans="1:18" x14ac:dyDescent="0.2">
      <c r="A2376" s="127"/>
      <c r="B2376" s="127" t="s">
        <v>7610</v>
      </c>
      <c r="C2376" s="130" t="s">
        <v>3286</v>
      </c>
      <c r="Q2376" s="130" t="s">
        <v>3286</v>
      </c>
      <c r="R2376" s="127" t="s">
        <v>7610</v>
      </c>
    </row>
    <row r="2377" spans="1:18" x14ac:dyDescent="0.2">
      <c r="A2377" s="127"/>
      <c r="B2377" s="127" t="s">
        <v>7611</v>
      </c>
      <c r="C2377" s="130" t="s">
        <v>3401</v>
      </c>
      <c r="Q2377" s="130" t="s">
        <v>3401</v>
      </c>
      <c r="R2377" s="127" t="s">
        <v>7611</v>
      </c>
    </row>
    <row r="2378" spans="1:18" x14ac:dyDescent="0.2">
      <c r="A2378" s="127"/>
      <c r="B2378" s="127" t="s">
        <v>7612</v>
      </c>
      <c r="C2378" s="130" t="s">
        <v>3353</v>
      </c>
      <c r="Q2378" s="130" t="s">
        <v>3353</v>
      </c>
      <c r="R2378" s="127" t="s">
        <v>7612</v>
      </c>
    </row>
    <row r="2379" spans="1:18" x14ac:dyDescent="0.2">
      <c r="A2379" s="127"/>
      <c r="B2379" s="127" t="s">
        <v>7613</v>
      </c>
      <c r="C2379" s="130" t="s">
        <v>3387</v>
      </c>
      <c r="Q2379" s="130" t="s">
        <v>3387</v>
      </c>
      <c r="R2379" s="127" t="s">
        <v>7613</v>
      </c>
    </row>
    <row r="2380" spans="1:18" x14ac:dyDescent="0.2">
      <c r="A2380" s="127"/>
      <c r="B2380" s="127" t="s">
        <v>7614</v>
      </c>
      <c r="C2380" s="130" t="s">
        <v>3405</v>
      </c>
      <c r="Q2380" s="130" t="s">
        <v>3405</v>
      </c>
      <c r="R2380" s="127" t="s">
        <v>7614</v>
      </c>
    </row>
    <row r="2381" spans="1:18" x14ac:dyDescent="0.2">
      <c r="A2381" s="127"/>
      <c r="B2381" s="127" t="s">
        <v>7615</v>
      </c>
      <c r="C2381" s="130" t="s">
        <v>3404</v>
      </c>
      <c r="Q2381" s="130" t="s">
        <v>3404</v>
      </c>
      <c r="R2381" s="127" t="s">
        <v>7615</v>
      </c>
    </row>
    <row r="2382" spans="1:18" x14ac:dyDescent="0.2">
      <c r="A2382" s="127"/>
      <c r="B2382" s="127" t="s">
        <v>7616</v>
      </c>
      <c r="C2382" s="130" t="s">
        <v>3706</v>
      </c>
      <c r="Q2382" s="130" t="s">
        <v>3706</v>
      </c>
      <c r="R2382" s="127" t="s">
        <v>7616</v>
      </c>
    </row>
    <row r="2383" spans="1:18" x14ac:dyDescent="0.2">
      <c r="A2383" s="127"/>
      <c r="B2383" s="127" t="s">
        <v>7617</v>
      </c>
      <c r="C2383" s="130" t="s">
        <v>3641</v>
      </c>
      <c r="Q2383" s="130" t="s">
        <v>3641</v>
      </c>
      <c r="R2383" s="127" t="s">
        <v>7617</v>
      </c>
    </row>
    <row r="2384" spans="1:18" x14ac:dyDescent="0.2">
      <c r="A2384" s="127"/>
      <c r="B2384" s="127" t="s">
        <v>7618</v>
      </c>
      <c r="C2384" s="130" t="s">
        <v>3571</v>
      </c>
      <c r="Q2384" s="130" t="s">
        <v>3571</v>
      </c>
      <c r="R2384" s="127" t="s">
        <v>7618</v>
      </c>
    </row>
    <row r="2385" spans="1:18" x14ac:dyDescent="0.2">
      <c r="A2385" s="127"/>
      <c r="B2385" s="127" t="s">
        <v>7619</v>
      </c>
      <c r="C2385" s="130" t="s">
        <v>3407</v>
      </c>
      <c r="Q2385" s="130" t="s">
        <v>3407</v>
      </c>
      <c r="R2385" s="127" t="s">
        <v>7619</v>
      </c>
    </row>
    <row r="2386" spans="1:18" x14ac:dyDescent="0.2">
      <c r="A2386" s="127"/>
      <c r="B2386" s="127" t="s">
        <v>7620</v>
      </c>
      <c r="C2386" s="130" t="s">
        <v>3287</v>
      </c>
      <c r="Q2386" s="130" t="s">
        <v>3287</v>
      </c>
      <c r="R2386" s="127" t="s">
        <v>7620</v>
      </c>
    </row>
    <row r="2387" spans="1:18" x14ac:dyDescent="0.2">
      <c r="A2387" s="127"/>
      <c r="B2387" s="127" t="s">
        <v>7621</v>
      </c>
      <c r="C2387" s="130" t="s">
        <v>4059</v>
      </c>
      <c r="Q2387" s="130" t="s">
        <v>4059</v>
      </c>
      <c r="R2387" s="127" t="s">
        <v>7621</v>
      </c>
    </row>
    <row r="2388" spans="1:18" x14ac:dyDescent="0.2">
      <c r="A2388" s="127"/>
      <c r="B2388" s="127" t="s">
        <v>7622</v>
      </c>
      <c r="C2388" s="130" t="s">
        <v>3400</v>
      </c>
      <c r="Q2388" s="130" t="s">
        <v>3400</v>
      </c>
      <c r="R2388" s="127" t="s">
        <v>7622</v>
      </c>
    </row>
    <row r="2389" spans="1:18" x14ac:dyDescent="0.2">
      <c r="A2389" s="127"/>
      <c r="B2389" s="127" t="s">
        <v>7623</v>
      </c>
      <c r="C2389" s="130" t="s">
        <v>3373</v>
      </c>
      <c r="Q2389" s="130" t="s">
        <v>3373</v>
      </c>
      <c r="R2389" s="127" t="s">
        <v>7623</v>
      </c>
    </row>
    <row r="2390" spans="1:18" x14ac:dyDescent="0.2">
      <c r="A2390" s="127"/>
      <c r="B2390" s="127" t="s">
        <v>7624</v>
      </c>
      <c r="C2390" s="130" t="s">
        <v>3710</v>
      </c>
      <c r="Q2390" s="130" t="s">
        <v>3710</v>
      </c>
      <c r="R2390" s="127" t="s">
        <v>7624</v>
      </c>
    </row>
    <row r="2391" spans="1:18" x14ac:dyDescent="0.2">
      <c r="A2391" s="127"/>
      <c r="B2391" s="127" t="s">
        <v>7625</v>
      </c>
      <c r="C2391" s="130" t="s">
        <v>3288</v>
      </c>
      <c r="Q2391" s="130" t="s">
        <v>3288</v>
      </c>
      <c r="R2391" s="127" t="s">
        <v>7625</v>
      </c>
    </row>
    <row r="2392" spans="1:18" x14ac:dyDescent="0.2">
      <c r="A2392" s="127"/>
      <c r="B2392" s="127" t="s">
        <v>7626</v>
      </c>
      <c r="C2392" s="130" t="s">
        <v>3408</v>
      </c>
      <c r="Q2392" s="130" t="s">
        <v>3408</v>
      </c>
      <c r="R2392" s="127" t="s">
        <v>7626</v>
      </c>
    </row>
    <row r="2393" spans="1:18" x14ac:dyDescent="0.2">
      <c r="A2393" s="127"/>
      <c r="B2393" s="127" t="s">
        <v>7627</v>
      </c>
      <c r="C2393" s="130" t="s">
        <v>3711</v>
      </c>
      <c r="Q2393" s="130" t="s">
        <v>3711</v>
      </c>
      <c r="R2393" s="127" t="s">
        <v>7627</v>
      </c>
    </row>
    <row r="2394" spans="1:18" x14ac:dyDescent="0.2">
      <c r="A2394" s="127"/>
      <c r="B2394" s="127" t="s">
        <v>7628</v>
      </c>
      <c r="C2394" s="130" t="s">
        <v>3701</v>
      </c>
      <c r="Q2394" s="130" t="s">
        <v>3701</v>
      </c>
      <c r="R2394" s="127" t="s">
        <v>7628</v>
      </c>
    </row>
    <row r="2395" spans="1:18" x14ac:dyDescent="0.2">
      <c r="A2395" s="127"/>
      <c r="B2395" s="127" t="s">
        <v>7629</v>
      </c>
      <c r="C2395" s="130" t="s">
        <v>3702</v>
      </c>
      <c r="Q2395" s="130" t="s">
        <v>3702</v>
      </c>
      <c r="R2395" s="127" t="s">
        <v>7629</v>
      </c>
    </row>
    <row r="2396" spans="1:18" x14ac:dyDescent="0.2">
      <c r="A2396" s="127"/>
      <c r="B2396" s="127" t="s">
        <v>7630</v>
      </c>
      <c r="C2396" s="130" t="s">
        <v>3705</v>
      </c>
      <c r="Q2396" s="130" t="s">
        <v>3705</v>
      </c>
      <c r="R2396" s="127" t="s">
        <v>7630</v>
      </c>
    </row>
    <row r="2397" spans="1:18" x14ac:dyDescent="0.2">
      <c r="A2397" s="127"/>
      <c r="B2397" s="127" t="s">
        <v>7631</v>
      </c>
      <c r="C2397" s="130" t="s">
        <v>3708</v>
      </c>
      <c r="Q2397" s="130" t="s">
        <v>3708</v>
      </c>
      <c r="R2397" s="127" t="s">
        <v>7631</v>
      </c>
    </row>
    <row r="2398" spans="1:18" x14ac:dyDescent="0.2">
      <c r="A2398" s="127"/>
      <c r="B2398" s="127" t="s">
        <v>7632</v>
      </c>
      <c r="C2398" s="130" t="s">
        <v>3712</v>
      </c>
      <c r="Q2398" s="130" t="s">
        <v>3712</v>
      </c>
      <c r="R2398" s="127" t="s">
        <v>7632</v>
      </c>
    </row>
    <row r="2399" spans="1:18" x14ac:dyDescent="0.2">
      <c r="A2399" s="127"/>
      <c r="B2399" s="127" t="s">
        <v>7633</v>
      </c>
      <c r="C2399" s="130" t="s">
        <v>3703</v>
      </c>
      <c r="Q2399" s="130" t="s">
        <v>3703</v>
      </c>
      <c r="R2399" s="127" t="s">
        <v>7633</v>
      </c>
    </row>
    <row r="2400" spans="1:18" x14ac:dyDescent="0.2">
      <c r="A2400" s="127"/>
      <c r="B2400" s="127" t="s">
        <v>7634</v>
      </c>
      <c r="C2400" s="130" t="s">
        <v>3709</v>
      </c>
      <c r="Q2400" s="130" t="s">
        <v>3709</v>
      </c>
      <c r="R2400" s="127" t="s">
        <v>7634</v>
      </c>
    </row>
    <row r="2401" spans="1:18" x14ac:dyDescent="0.2">
      <c r="A2401" s="127"/>
      <c r="B2401" s="127" t="s">
        <v>7635</v>
      </c>
      <c r="C2401" s="130" t="s">
        <v>3819</v>
      </c>
      <c r="Q2401" s="130" t="s">
        <v>3819</v>
      </c>
      <c r="R2401" s="127" t="s">
        <v>7635</v>
      </c>
    </row>
    <row r="2402" spans="1:18" x14ac:dyDescent="0.2">
      <c r="A2402" s="127"/>
      <c r="B2402" s="127" t="s">
        <v>7636</v>
      </c>
      <c r="C2402" s="130" t="s">
        <v>3704</v>
      </c>
      <c r="Q2402" s="130" t="s">
        <v>3704</v>
      </c>
      <c r="R2402" s="127" t="s">
        <v>7636</v>
      </c>
    </row>
    <row r="2403" spans="1:18" x14ac:dyDescent="0.2">
      <c r="A2403" s="127"/>
      <c r="B2403" s="127" t="s">
        <v>7637</v>
      </c>
      <c r="C2403" s="130" t="s">
        <v>3713</v>
      </c>
      <c r="Q2403" s="130" t="s">
        <v>3713</v>
      </c>
      <c r="R2403" s="127" t="s">
        <v>7637</v>
      </c>
    </row>
    <row r="2404" spans="1:18" x14ac:dyDescent="0.2">
      <c r="A2404" s="127"/>
      <c r="B2404" s="127" t="s">
        <v>7638</v>
      </c>
      <c r="C2404" s="130" t="s">
        <v>3707</v>
      </c>
      <c r="Q2404" s="130" t="s">
        <v>3707</v>
      </c>
      <c r="R2404" s="127" t="s">
        <v>7638</v>
      </c>
    </row>
    <row r="2405" spans="1:18" x14ac:dyDescent="0.2">
      <c r="A2405" s="127"/>
      <c r="B2405" s="127" t="s">
        <v>7640</v>
      </c>
      <c r="C2405" s="130" t="s">
        <v>7639</v>
      </c>
      <c r="Q2405" s="130" t="s">
        <v>7639</v>
      </c>
      <c r="R2405" s="127" t="s">
        <v>7640</v>
      </c>
    </row>
    <row r="2406" spans="1:18" x14ac:dyDescent="0.2">
      <c r="A2406" s="127"/>
      <c r="B2406" s="127" t="s">
        <v>7641</v>
      </c>
      <c r="C2406" s="130" t="s">
        <v>1342</v>
      </c>
      <c r="Q2406" s="130" t="s">
        <v>1342</v>
      </c>
      <c r="R2406" s="127" t="s">
        <v>7641</v>
      </c>
    </row>
    <row r="2407" spans="1:18" x14ac:dyDescent="0.2">
      <c r="A2407" s="127"/>
      <c r="B2407" s="127" t="s">
        <v>7642</v>
      </c>
      <c r="C2407" s="130" t="s">
        <v>1346</v>
      </c>
      <c r="Q2407" s="130" t="s">
        <v>1346</v>
      </c>
      <c r="R2407" s="127" t="s">
        <v>7642</v>
      </c>
    </row>
    <row r="2408" spans="1:18" x14ac:dyDescent="0.2">
      <c r="A2408" s="127"/>
      <c r="B2408" s="127" t="s">
        <v>7643</v>
      </c>
      <c r="C2408" s="130" t="s">
        <v>1347</v>
      </c>
      <c r="Q2408" s="130" t="s">
        <v>1347</v>
      </c>
      <c r="R2408" s="127" t="s">
        <v>7643</v>
      </c>
    </row>
    <row r="2409" spans="1:18" x14ac:dyDescent="0.2">
      <c r="A2409" s="127"/>
      <c r="B2409" s="127" t="s">
        <v>7644</v>
      </c>
      <c r="C2409" s="130" t="s">
        <v>1345</v>
      </c>
      <c r="Q2409" s="130" t="s">
        <v>1345</v>
      </c>
      <c r="R2409" s="127" t="s">
        <v>7644</v>
      </c>
    </row>
    <row r="2410" spans="1:18" x14ac:dyDescent="0.2">
      <c r="A2410" s="127"/>
      <c r="B2410" s="127" t="s">
        <v>7645</v>
      </c>
      <c r="C2410" s="130" t="s">
        <v>1252</v>
      </c>
      <c r="Q2410" s="130" t="s">
        <v>1252</v>
      </c>
      <c r="R2410" s="127" t="s">
        <v>7645</v>
      </c>
    </row>
    <row r="2411" spans="1:18" x14ac:dyDescent="0.2">
      <c r="A2411" s="127"/>
      <c r="B2411" s="127" t="s">
        <v>7646</v>
      </c>
      <c r="C2411" s="130" t="s">
        <v>1376</v>
      </c>
      <c r="Q2411" s="130" t="s">
        <v>1376</v>
      </c>
      <c r="R2411" s="127" t="s">
        <v>7646</v>
      </c>
    </row>
    <row r="2412" spans="1:18" x14ac:dyDescent="0.2">
      <c r="A2412" s="127"/>
      <c r="B2412" s="127" t="s">
        <v>7647</v>
      </c>
      <c r="C2412" s="130" t="s">
        <v>1383</v>
      </c>
      <c r="Q2412" s="130" t="s">
        <v>1383</v>
      </c>
      <c r="R2412" s="127" t="s">
        <v>7647</v>
      </c>
    </row>
    <row r="2413" spans="1:18" x14ac:dyDescent="0.2">
      <c r="A2413" s="127"/>
      <c r="B2413" s="127" t="s">
        <v>7648</v>
      </c>
      <c r="C2413" s="130" t="s">
        <v>1365</v>
      </c>
      <c r="Q2413" s="130" t="s">
        <v>1365</v>
      </c>
      <c r="R2413" s="127" t="s">
        <v>7648</v>
      </c>
    </row>
    <row r="2414" spans="1:18" x14ac:dyDescent="0.2">
      <c r="A2414" s="127"/>
      <c r="B2414" s="127" t="s">
        <v>7649</v>
      </c>
      <c r="C2414" s="130" t="s">
        <v>1362</v>
      </c>
      <c r="Q2414" s="130" t="s">
        <v>1362</v>
      </c>
      <c r="R2414" s="127" t="s">
        <v>7649</v>
      </c>
    </row>
    <row r="2415" spans="1:18" x14ac:dyDescent="0.2">
      <c r="A2415" s="127"/>
      <c r="B2415" s="127" t="s">
        <v>7650</v>
      </c>
      <c r="C2415" s="130" t="s">
        <v>1363</v>
      </c>
      <c r="Q2415" s="130" t="s">
        <v>1363</v>
      </c>
      <c r="R2415" s="127" t="s">
        <v>7650</v>
      </c>
    </row>
    <row r="2416" spans="1:18" x14ac:dyDescent="0.2">
      <c r="A2416" s="127"/>
      <c r="B2416" s="127" t="s">
        <v>7651</v>
      </c>
      <c r="C2416" s="130" t="s">
        <v>1366</v>
      </c>
      <c r="Q2416" s="130" t="s">
        <v>1366</v>
      </c>
      <c r="R2416" s="127" t="s">
        <v>7651</v>
      </c>
    </row>
    <row r="2417" spans="1:18" x14ac:dyDescent="0.2">
      <c r="A2417" s="127"/>
      <c r="B2417" s="127" t="s">
        <v>7652</v>
      </c>
      <c r="C2417" s="130" t="s">
        <v>1368</v>
      </c>
      <c r="Q2417" s="130" t="s">
        <v>1368</v>
      </c>
      <c r="R2417" s="127" t="s">
        <v>7652</v>
      </c>
    </row>
    <row r="2418" spans="1:18" x14ac:dyDescent="0.2">
      <c r="A2418" s="127"/>
      <c r="B2418" s="127" t="s">
        <v>7653</v>
      </c>
      <c r="C2418" s="130" t="s">
        <v>1369</v>
      </c>
      <c r="Q2418" s="130" t="s">
        <v>1369</v>
      </c>
      <c r="R2418" s="127" t="s">
        <v>7653</v>
      </c>
    </row>
    <row r="2419" spans="1:18" x14ac:dyDescent="0.2">
      <c r="A2419" s="127"/>
      <c r="B2419" s="127" t="s">
        <v>7654</v>
      </c>
      <c r="C2419" s="130" t="s">
        <v>1378</v>
      </c>
      <c r="Q2419" s="130" t="s">
        <v>1378</v>
      </c>
      <c r="R2419" s="127" t="s">
        <v>7654</v>
      </c>
    </row>
    <row r="2420" spans="1:18" x14ac:dyDescent="0.2">
      <c r="A2420" s="127"/>
      <c r="B2420" s="127" t="s">
        <v>7655</v>
      </c>
      <c r="C2420" s="130" t="s">
        <v>1380</v>
      </c>
      <c r="Q2420" s="130" t="s">
        <v>1380</v>
      </c>
      <c r="R2420" s="127" t="s">
        <v>7655</v>
      </c>
    </row>
    <row r="2421" spans="1:18" x14ac:dyDescent="0.2">
      <c r="A2421" s="127"/>
      <c r="B2421" s="127" t="s">
        <v>7656</v>
      </c>
      <c r="C2421" s="130" t="s">
        <v>1379</v>
      </c>
      <c r="Q2421" s="130" t="s">
        <v>1379</v>
      </c>
      <c r="R2421" s="127" t="s">
        <v>7656</v>
      </c>
    </row>
    <row r="2422" spans="1:18" x14ac:dyDescent="0.2">
      <c r="A2422" s="127"/>
      <c r="B2422" s="127" t="s">
        <v>7657</v>
      </c>
      <c r="C2422" s="130" t="s">
        <v>1377</v>
      </c>
      <c r="Q2422" s="130" t="s">
        <v>1377</v>
      </c>
      <c r="R2422" s="127" t="s">
        <v>7657</v>
      </c>
    </row>
    <row r="2423" spans="1:18" x14ac:dyDescent="0.2">
      <c r="A2423" s="127"/>
      <c r="B2423" s="127" t="s">
        <v>7658</v>
      </c>
      <c r="C2423" s="130" t="s">
        <v>1395</v>
      </c>
      <c r="Q2423" s="130" t="s">
        <v>1395</v>
      </c>
      <c r="R2423" s="127" t="s">
        <v>7658</v>
      </c>
    </row>
    <row r="2424" spans="1:18" x14ac:dyDescent="0.2">
      <c r="A2424" s="127"/>
      <c r="B2424" s="127" t="s">
        <v>7659</v>
      </c>
      <c r="C2424" s="130" t="s">
        <v>3810</v>
      </c>
      <c r="Q2424" s="130" t="s">
        <v>3810</v>
      </c>
      <c r="R2424" s="127" t="s">
        <v>7659</v>
      </c>
    </row>
    <row r="2425" spans="1:18" x14ac:dyDescent="0.2">
      <c r="A2425" s="127"/>
      <c r="B2425" s="127" t="s">
        <v>7660</v>
      </c>
      <c r="C2425" s="130" t="s">
        <v>1349</v>
      </c>
      <c r="Q2425" s="130" t="s">
        <v>1349</v>
      </c>
      <c r="R2425" s="127" t="s">
        <v>7660</v>
      </c>
    </row>
    <row r="2426" spans="1:18" x14ac:dyDescent="0.2">
      <c r="A2426" s="127"/>
      <c r="B2426" s="127" t="s">
        <v>7661</v>
      </c>
      <c r="C2426" s="130" t="s">
        <v>1353</v>
      </c>
      <c r="Q2426" s="130" t="s">
        <v>1353</v>
      </c>
      <c r="R2426" s="127" t="s">
        <v>7661</v>
      </c>
    </row>
    <row r="2427" spans="1:18" x14ac:dyDescent="0.2">
      <c r="A2427" s="127"/>
      <c r="B2427" s="127" t="s">
        <v>7662</v>
      </c>
      <c r="C2427" s="130" t="s">
        <v>1387</v>
      </c>
      <c r="Q2427" s="130" t="s">
        <v>1387</v>
      </c>
      <c r="R2427" s="127" t="s">
        <v>7662</v>
      </c>
    </row>
    <row r="2428" spans="1:18" x14ac:dyDescent="0.2">
      <c r="A2428" s="127"/>
      <c r="B2428" s="127" t="s">
        <v>7663</v>
      </c>
      <c r="C2428" s="130" t="s">
        <v>1436</v>
      </c>
      <c r="Q2428" s="130" t="s">
        <v>1436</v>
      </c>
      <c r="R2428" s="127" t="s">
        <v>7663</v>
      </c>
    </row>
    <row r="2429" spans="1:18" x14ac:dyDescent="0.2">
      <c r="A2429" s="127"/>
      <c r="B2429" s="127" t="s">
        <v>7664</v>
      </c>
      <c r="C2429" s="130" t="s">
        <v>1359</v>
      </c>
      <c r="Q2429" s="130" t="s">
        <v>1359</v>
      </c>
      <c r="R2429" s="127" t="s">
        <v>7664</v>
      </c>
    </row>
    <row r="2430" spans="1:18" x14ac:dyDescent="0.2">
      <c r="A2430" s="127"/>
      <c r="B2430" s="127" t="s">
        <v>7665</v>
      </c>
      <c r="C2430" s="130" t="s">
        <v>1348</v>
      </c>
      <c r="Q2430" s="130" t="s">
        <v>1348</v>
      </c>
      <c r="R2430" s="127" t="s">
        <v>7665</v>
      </c>
    </row>
    <row r="2431" spans="1:18" x14ac:dyDescent="0.2">
      <c r="A2431" s="127"/>
      <c r="B2431" s="127" t="s">
        <v>7666</v>
      </c>
      <c r="C2431" s="130" t="s">
        <v>1354</v>
      </c>
      <c r="Q2431" s="130" t="s">
        <v>1354</v>
      </c>
      <c r="R2431" s="127" t="s">
        <v>7666</v>
      </c>
    </row>
    <row r="2432" spans="1:18" x14ac:dyDescent="0.2">
      <c r="A2432" s="127"/>
      <c r="B2432" s="127" t="s">
        <v>7667</v>
      </c>
      <c r="C2432" s="130" t="s">
        <v>1433</v>
      </c>
      <c r="Q2432" s="130" t="s">
        <v>1433</v>
      </c>
      <c r="R2432" s="127" t="s">
        <v>7667</v>
      </c>
    </row>
    <row r="2433" spans="1:18" x14ac:dyDescent="0.2">
      <c r="A2433" s="127"/>
      <c r="B2433" s="127" t="s">
        <v>7668</v>
      </c>
      <c r="C2433" s="130" t="s">
        <v>1438</v>
      </c>
      <c r="Q2433" s="130" t="s">
        <v>1438</v>
      </c>
      <c r="R2433" s="127" t="s">
        <v>7668</v>
      </c>
    </row>
    <row r="2434" spans="1:18" x14ac:dyDescent="0.2">
      <c r="A2434" s="127"/>
      <c r="B2434" s="127" t="s">
        <v>7669</v>
      </c>
      <c r="C2434" s="130" t="s">
        <v>1397</v>
      </c>
      <c r="Q2434" s="130" t="s">
        <v>1397</v>
      </c>
      <c r="R2434" s="127" t="s">
        <v>7669</v>
      </c>
    </row>
    <row r="2435" spans="1:18" x14ac:dyDescent="0.2">
      <c r="A2435" s="127"/>
      <c r="B2435" s="127" t="s">
        <v>7670</v>
      </c>
      <c r="C2435" s="130" t="s">
        <v>1358</v>
      </c>
      <c r="Q2435" s="130" t="s">
        <v>1358</v>
      </c>
      <c r="R2435" s="127" t="s">
        <v>7670</v>
      </c>
    </row>
    <row r="2436" spans="1:18" x14ac:dyDescent="0.2">
      <c r="A2436" s="127"/>
      <c r="B2436" s="127" t="s">
        <v>7671</v>
      </c>
      <c r="C2436" s="130" t="s">
        <v>1344</v>
      </c>
      <c r="Q2436" s="130" t="s">
        <v>1344</v>
      </c>
      <c r="R2436" s="127" t="s">
        <v>7671</v>
      </c>
    </row>
    <row r="2437" spans="1:18" x14ac:dyDescent="0.2">
      <c r="A2437" s="127"/>
      <c r="B2437" s="127" t="s">
        <v>7672</v>
      </c>
      <c r="C2437" s="130" t="s">
        <v>1350</v>
      </c>
      <c r="Q2437" s="130" t="s">
        <v>1350</v>
      </c>
      <c r="R2437" s="127" t="s">
        <v>7672</v>
      </c>
    </row>
    <row r="2438" spans="1:18" x14ac:dyDescent="0.2">
      <c r="A2438" s="127"/>
      <c r="B2438" s="127" t="s">
        <v>7673</v>
      </c>
      <c r="C2438" s="130" t="s">
        <v>1437</v>
      </c>
      <c r="Q2438" s="130" t="s">
        <v>1437</v>
      </c>
      <c r="R2438" s="127" t="s">
        <v>7673</v>
      </c>
    </row>
    <row r="2439" spans="1:18" x14ac:dyDescent="0.2">
      <c r="A2439" s="127"/>
      <c r="B2439" s="127" t="s">
        <v>7674</v>
      </c>
      <c r="C2439" s="130" t="s">
        <v>1351</v>
      </c>
      <c r="Q2439" s="130" t="s">
        <v>1351</v>
      </c>
      <c r="R2439" s="127" t="s">
        <v>7674</v>
      </c>
    </row>
    <row r="2440" spans="1:18" x14ac:dyDescent="0.2">
      <c r="A2440" s="127"/>
      <c r="B2440" s="127" t="s">
        <v>7675</v>
      </c>
      <c r="C2440" s="130" t="s">
        <v>1439</v>
      </c>
      <c r="Q2440" s="130" t="s">
        <v>1439</v>
      </c>
      <c r="R2440" s="127" t="s">
        <v>7675</v>
      </c>
    </row>
    <row r="2441" spans="1:18" x14ac:dyDescent="0.2">
      <c r="A2441" s="127"/>
      <c r="B2441" s="127" t="s">
        <v>7676</v>
      </c>
      <c r="C2441" s="130" t="s">
        <v>1385</v>
      </c>
      <c r="Q2441" s="130" t="s">
        <v>1385</v>
      </c>
      <c r="R2441" s="127" t="s">
        <v>7676</v>
      </c>
    </row>
    <row r="2442" spans="1:18" x14ac:dyDescent="0.2">
      <c r="A2442" s="127"/>
      <c r="B2442" s="127" t="s">
        <v>7677</v>
      </c>
      <c r="C2442" s="130" t="s">
        <v>1352</v>
      </c>
      <c r="Q2442" s="130" t="s">
        <v>1352</v>
      </c>
      <c r="R2442" s="127" t="s">
        <v>7677</v>
      </c>
    </row>
    <row r="2443" spans="1:18" x14ac:dyDescent="0.2">
      <c r="A2443" s="127"/>
      <c r="B2443" s="127" t="s">
        <v>7678</v>
      </c>
      <c r="C2443" s="130" t="s">
        <v>1432</v>
      </c>
      <c r="Q2443" s="130" t="s">
        <v>1432</v>
      </c>
      <c r="R2443" s="127" t="s">
        <v>7678</v>
      </c>
    </row>
    <row r="2444" spans="1:18" x14ac:dyDescent="0.2">
      <c r="A2444" s="127"/>
      <c r="B2444" s="127" t="s">
        <v>7679</v>
      </c>
      <c r="C2444" s="130" t="s">
        <v>1361</v>
      </c>
      <c r="Q2444" s="130" t="s">
        <v>1361</v>
      </c>
      <c r="R2444" s="127" t="s">
        <v>7679</v>
      </c>
    </row>
    <row r="2445" spans="1:18" x14ac:dyDescent="0.2">
      <c r="A2445" s="127"/>
      <c r="B2445" s="127" t="s">
        <v>7680</v>
      </c>
      <c r="C2445" s="130" t="s">
        <v>1384</v>
      </c>
      <c r="Q2445" s="130" t="s">
        <v>1384</v>
      </c>
      <c r="R2445" s="127" t="s">
        <v>7680</v>
      </c>
    </row>
    <row r="2446" spans="1:18" x14ac:dyDescent="0.2">
      <c r="A2446" s="127"/>
      <c r="B2446" s="127" t="s">
        <v>7681</v>
      </c>
      <c r="C2446" s="130" t="s">
        <v>1382</v>
      </c>
      <c r="Q2446" s="130" t="s">
        <v>1382</v>
      </c>
      <c r="R2446" s="127" t="s">
        <v>7681</v>
      </c>
    </row>
    <row r="2447" spans="1:18" x14ac:dyDescent="0.2">
      <c r="A2447" s="127"/>
      <c r="B2447" s="127" t="s">
        <v>7682</v>
      </c>
      <c r="C2447" s="130" t="s">
        <v>1381</v>
      </c>
      <c r="Q2447" s="130" t="s">
        <v>1381</v>
      </c>
      <c r="R2447" s="127" t="s">
        <v>7682</v>
      </c>
    </row>
    <row r="2448" spans="1:18" x14ac:dyDescent="0.2">
      <c r="A2448" s="123"/>
      <c r="B2448" s="123" t="s">
        <v>7683</v>
      </c>
      <c r="C2448" s="123" t="s">
        <v>1435</v>
      </c>
      <c r="Q2448" s="123" t="s">
        <v>1435</v>
      </c>
      <c r="R2448" s="123" t="s">
        <v>7683</v>
      </c>
    </row>
    <row r="2449" spans="1:18" x14ac:dyDescent="0.2">
      <c r="A2449" s="127"/>
      <c r="B2449" s="127" t="s">
        <v>7684</v>
      </c>
      <c r="C2449" s="130" t="s">
        <v>1434</v>
      </c>
      <c r="Q2449" s="130" t="s">
        <v>1434</v>
      </c>
      <c r="R2449" s="127" t="s">
        <v>7684</v>
      </c>
    </row>
    <row r="2450" spans="1:18" x14ac:dyDescent="0.2">
      <c r="A2450" s="127"/>
      <c r="B2450" s="127" t="s">
        <v>7685</v>
      </c>
      <c r="C2450" s="130" t="s">
        <v>1386</v>
      </c>
      <c r="Q2450" s="130" t="s">
        <v>1386</v>
      </c>
      <c r="R2450" s="127" t="s">
        <v>7685</v>
      </c>
    </row>
    <row r="2451" spans="1:18" x14ac:dyDescent="0.2">
      <c r="A2451" s="127"/>
      <c r="B2451" s="127" t="s">
        <v>7686</v>
      </c>
      <c r="C2451" s="130" t="s">
        <v>832</v>
      </c>
      <c r="Q2451" s="130" t="s">
        <v>832</v>
      </c>
      <c r="R2451" s="127" t="s">
        <v>7686</v>
      </c>
    </row>
    <row r="2452" spans="1:18" x14ac:dyDescent="0.2">
      <c r="A2452" s="123"/>
      <c r="B2452" s="123" t="s">
        <v>7687</v>
      </c>
      <c r="C2452" s="123" t="s">
        <v>1360</v>
      </c>
      <c r="Q2452" s="123" t="s">
        <v>1360</v>
      </c>
      <c r="R2452" s="123" t="s">
        <v>7687</v>
      </c>
    </row>
    <row r="2453" spans="1:18" x14ac:dyDescent="0.2">
      <c r="A2453" s="127"/>
      <c r="B2453" s="127" t="s">
        <v>7688</v>
      </c>
      <c r="C2453" s="130" t="s">
        <v>1367</v>
      </c>
      <c r="Q2453" s="130" t="s">
        <v>1367</v>
      </c>
      <c r="R2453" s="127" t="s">
        <v>7688</v>
      </c>
    </row>
    <row r="2454" spans="1:18" x14ac:dyDescent="0.2">
      <c r="A2454" s="127"/>
      <c r="B2454" s="127" t="s">
        <v>7689</v>
      </c>
      <c r="C2454" s="130" t="s">
        <v>1287</v>
      </c>
      <c r="Q2454" s="130" t="s">
        <v>1287</v>
      </c>
      <c r="R2454" s="127" t="s">
        <v>7689</v>
      </c>
    </row>
    <row r="2455" spans="1:18" x14ac:dyDescent="0.2">
      <c r="A2455" s="127"/>
      <c r="B2455" s="127" t="s">
        <v>7690</v>
      </c>
      <c r="C2455" s="130" t="s">
        <v>1364</v>
      </c>
      <c r="Q2455" s="130" t="s">
        <v>1364</v>
      </c>
      <c r="R2455" s="127" t="s">
        <v>7690</v>
      </c>
    </row>
    <row r="2456" spans="1:18" x14ac:dyDescent="0.2">
      <c r="A2456" s="127"/>
      <c r="B2456" s="127" t="s">
        <v>7691</v>
      </c>
      <c r="C2456" s="130" t="s">
        <v>1343</v>
      </c>
      <c r="Q2456" s="130" t="s">
        <v>1343</v>
      </c>
      <c r="R2456" s="127" t="s">
        <v>7691</v>
      </c>
    </row>
    <row r="2457" spans="1:18" x14ac:dyDescent="0.2">
      <c r="A2457" s="123"/>
      <c r="B2457" s="123" t="s">
        <v>7692</v>
      </c>
      <c r="C2457" s="123" t="s">
        <v>1396</v>
      </c>
      <c r="Q2457" s="123" t="s">
        <v>1396</v>
      </c>
      <c r="R2457" s="123" t="s">
        <v>7692</v>
      </c>
    </row>
    <row r="2458" spans="1:18" x14ac:dyDescent="0.2">
      <c r="A2458" s="123"/>
      <c r="B2458" s="123" t="s">
        <v>7694</v>
      </c>
      <c r="C2458" s="123" t="s">
        <v>7693</v>
      </c>
      <c r="Q2458" s="123" t="s">
        <v>7693</v>
      </c>
      <c r="R2458" s="123" t="s">
        <v>7694</v>
      </c>
    </row>
    <row r="2459" spans="1:18" x14ac:dyDescent="0.2">
      <c r="A2459" s="123"/>
      <c r="B2459" s="123" t="s">
        <v>7695</v>
      </c>
      <c r="C2459" s="123" t="s">
        <v>906</v>
      </c>
      <c r="Q2459" s="123" t="s">
        <v>906</v>
      </c>
      <c r="R2459" s="123" t="s">
        <v>7695</v>
      </c>
    </row>
    <row r="2460" spans="1:18" x14ac:dyDescent="0.2">
      <c r="A2460" s="127"/>
      <c r="B2460" s="127" t="s">
        <v>7696</v>
      </c>
      <c r="C2460" s="130" t="s">
        <v>838</v>
      </c>
      <c r="Q2460" s="130" t="s">
        <v>838</v>
      </c>
      <c r="R2460" s="127" t="s">
        <v>7696</v>
      </c>
    </row>
    <row r="2461" spans="1:18" x14ac:dyDescent="0.2">
      <c r="A2461" s="127"/>
      <c r="B2461" s="127" t="s">
        <v>7697</v>
      </c>
      <c r="C2461" s="130" t="s">
        <v>839</v>
      </c>
      <c r="Q2461" s="130" t="s">
        <v>839</v>
      </c>
      <c r="R2461" s="127" t="s">
        <v>7697</v>
      </c>
    </row>
    <row r="2462" spans="1:18" x14ac:dyDescent="0.2">
      <c r="A2462" s="127"/>
      <c r="B2462" s="127" t="s">
        <v>7698</v>
      </c>
      <c r="C2462" s="130" t="s">
        <v>907</v>
      </c>
      <c r="Q2462" s="130" t="s">
        <v>907</v>
      </c>
      <c r="R2462" s="127" t="s">
        <v>7698</v>
      </c>
    </row>
    <row r="2463" spans="1:18" x14ac:dyDescent="0.2">
      <c r="A2463" s="123"/>
      <c r="B2463" s="123" t="s">
        <v>7699</v>
      </c>
      <c r="C2463" s="123" t="s">
        <v>2208</v>
      </c>
      <c r="Q2463" s="123" t="s">
        <v>2208</v>
      </c>
      <c r="R2463" s="123" t="s">
        <v>7699</v>
      </c>
    </row>
    <row r="2464" spans="1:18" x14ac:dyDescent="0.2">
      <c r="A2464" s="123"/>
      <c r="B2464" s="123" t="s">
        <v>7700</v>
      </c>
      <c r="C2464" s="123" t="s">
        <v>2264</v>
      </c>
      <c r="Q2464" s="123" t="s">
        <v>2264</v>
      </c>
      <c r="R2464" s="123" t="s">
        <v>7700</v>
      </c>
    </row>
    <row r="2465" spans="1:18" x14ac:dyDescent="0.2">
      <c r="A2465" s="127"/>
      <c r="B2465" s="127" t="s">
        <v>7701</v>
      </c>
      <c r="C2465" s="130" t="s">
        <v>2266</v>
      </c>
      <c r="Q2465" s="130" t="s">
        <v>2266</v>
      </c>
      <c r="R2465" s="127" t="s">
        <v>7701</v>
      </c>
    </row>
    <row r="2466" spans="1:18" x14ac:dyDescent="0.2">
      <c r="A2466" s="123"/>
      <c r="B2466" s="123" t="s">
        <v>7702</v>
      </c>
      <c r="C2466" s="123" t="s">
        <v>2252</v>
      </c>
      <c r="Q2466" s="123" t="s">
        <v>2252</v>
      </c>
      <c r="R2466" s="123" t="s">
        <v>7702</v>
      </c>
    </row>
    <row r="2467" spans="1:18" x14ac:dyDescent="0.2">
      <c r="A2467" s="127"/>
      <c r="B2467" s="127" t="s">
        <v>7703</v>
      </c>
      <c r="C2467" s="130" t="s">
        <v>2251</v>
      </c>
      <c r="Q2467" s="130" t="s">
        <v>2251</v>
      </c>
      <c r="R2467" s="127" t="s">
        <v>7703</v>
      </c>
    </row>
    <row r="2468" spans="1:18" x14ac:dyDescent="0.2">
      <c r="A2468" s="123"/>
      <c r="B2468" s="123" t="s">
        <v>7704</v>
      </c>
      <c r="C2468" s="123" t="s">
        <v>2258</v>
      </c>
      <c r="Q2468" s="123" t="s">
        <v>2258</v>
      </c>
      <c r="R2468" s="123" t="s">
        <v>7704</v>
      </c>
    </row>
    <row r="2469" spans="1:18" x14ac:dyDescent="0.2">
      <c r="A2469" s="127"/>
      <c r="B2469" s="127" t="s">
        <v>7705</v>
      </c>
      <c r="C2469" s="130" t="s">
        <v>2256</v>
      </c>
      <c r="Q2469" s="130" t="s">
        <v>2256</v>
      </c>
      <c r="R2469" s="127" t="s">
        <v>7705</v>
      </c>
    </row>
    <row r="2470" spans="1:18" x14ac:dyDescent="0.2">
      <c r="A2470" s="123"/>
      <c r="B2470" s="123" t="s">
        <v>7706</v>
      </c>
      <c r="C2470" s="123" t="s">
        <v>2250</v>
      </c>
      <c r="Q2470" s="123" t="s">
        <v>2250</v>
      </c>
      <c r="R2470" s="123" t="s">
        <v>7706</v>
      </c>
    </row>
    <row r="2471" spans="1:18" x14ac:dyDescent="0.2">
      <c r="A2471" s="123"/>
      <c r="B2471" s="123" t="s">
        <v>7707</v>
      </c>
      <c r="C2471" s="123" t="s">
        <v>2248</v>
      </c>
      <c r="Q2471" s="123" t="s">
        <v>2248</v>
      </c>
      <c r="R2471" s="123" t="s">
        <v>7707</v>
      </c>
    </row>
    <row r="2472" spans="1:18" x14ac:dyDescent="0.2">
      <c r="A2472" s="123"/>
      <c r="B2472" s="123" t="s">
        <v>7708</v>
      </c>
      <c r="C2472" s="123" t="s">
        <v>2265</v>
      </c>
      <c r="Q2472" s="123" t="s">
        <v>2265</v>
      </c>
      <c r="R2472" s="123" t="s">
        <v>7708</v>
      </c>
    </row>
    <row r="2473" spans="1:18" x14ac:dyDescent="0.2">
      <c r="A2473" s="123"/>
      <c r="B2473" s="123" t="s">
        <v>7709</v>
      </c>
      <c r="C2473" s="123" t="s">
        <v>2257</v>
      </c>
      <c r="Q2473" s="123" t="s">
        <v>2257</v>
      </c>
      <c r="R2473" s="123" t="s">
        <v>7709</v>
      </c>
    </row>
    <row r="2474" spans="1:18" x14ac:dyDescent="0.2">
      <c r="A2474" s="123"/>
      <c r="B2474" s="123" t="s">
        <v>7710</v>
      </c>
      <c r="C2474" s="123" t="s">
        <v>2262</v>
      </c>
      <c r="Q2474" s="123" t="s">
        <v>2262</v>
      </c>
      <c r="R2474" s="123" t="s">
        <v>7710</v>
      </c>
    </row>
    <row r="2475" spans="1:18" x14ac:dyDescent="0.2">
      <c r="A2475" s="127"/>
      <c r="B2475" s="127" t="s">
        <v>7711</v>
      </c>
      <c r="C2475" s="130" t="s">
        <v>2261</v>
      </c>
      <c r="Q2475" s="130" t="s">
        <v>2261</v>
      </c>
      <c r="R2475" s="127" t="s">
        <v>7711</v>
      </c>
    </row>
    <row r="2476" spans="1:18" x14ac:dyDescent="0.2">
      <c r="A2476" s="127"/>
      <c r="B2476" s="127" t="s">
        <v>7712</v>
      </c>
      <c r="C2476" s="130" t="s">
        <v>2267</v>
      </c>
      <c r="Q2476" s="130" t="s">
        <v>2267</v>
      </c>
      <c r="R2476" s="127" t="s">
        <v>7712</v>
      </c>
    </row>
    <row r="2477" spans="1:18" x14ac:dyDescent="0.2">
      <c r="A2477" s="123"/>
      <c r="B2477" s="123" t="s">
        <v>7713</v>
      </c>
      <c r="C2477" s="123" t="s">
        <v>3319</v>
      </c>
      <c r="Q2477" s="123" t="s">
        <v>3319</v>
      </c>
      <c r="R2477" s="123" t="s">
        <v>7713</v>
      </c>
    </row>
    <row r="2478" spans="1:18" x14ac:dyDescent="0.2">
      <c r="A2478" s="123"/>
      <c r="B2478" s="123" t="s">
        <v>7714</v>
      </c>
      <c r="C2478" s="123" t="s">
        <v>3320</v>
      </c>
      <c r="Q2478" s="123" t="s">
        <v>3320</v>
      </c>
      <c r="R2478" s="123" t="s">
        <v>7714</v>
      </c>
    </row>
    <row r="2479" spans="1:18" x14ac:dyDescent="0.2">
      <c r="A2479" s="123"/>
      <c r="B2479" s="123" t="s">
        <v>7715</v>
      </c>
      <c r="C2479" s="123" t="s">
        <v>3381</v>
      </c>
      <c r="Q2479" s="123" t="s">
        <v>3381</v>
      </c>
      <c r="R2479" s="123" t="s">
        <v>7715</v>
      </c>
    </row>
    <row r="2480" spans="1:18" x14ac:dyDescent="0.2">
      <c r="A2480" s="123"/>
      <c r="B2480" s="123" t="s">
        <v>7716</v>
      </c>
      <c r="C2480" s="123" t="s">
        <v>3321</v>
      </c>
      <c r="Q2480" s="123" t="s">
        <v>3321</v>
      </c>
      <c r="R2480" s="123" t="s">
        <v>7716</v>
      </c>
    </row>
    <row r="2481" spans="1:18" x14ac:dyDescent="0.2">
      <c r="A2481" s="123"/>
      <c r="B2481" s="123" t="s">
        <v>7717</v>
      </c>
      <c r="C2481" s="123" t="s">
        <v>3593</v>
      </c>
      <c r="Q2481" s="123" t="s">
        <v>3593</v>
      </c>
      <c r="R2481" s="123" t="s">
        <v>7717</v>
      </c>
    </row>
    <row r="2482" spans="1:18" x14ac:dyDescent="0.2">
      <c r="A2482" s="123"/>
      <c r="B2482" s="123" t="s">
        <v>7718</v>
      </c>
      <c r="C2482" s="123" t="s">
        <v>3600</v>
      </c>
      <c r="Q2482" s="123" t="s">
        <v>3600</v>
      </c>
      <c r="R2482" s="123" t="s">
        <v>7718</v>
      </c>
    </row>
    <row r="2483" spans="1:18" x14ac:dyDescent="0.2">
      <c r="A2483" s="123"/>
      <c r="B2483" s="123" t="s">
        <v>7719</v>
      </c>
      <c r="C2483" s="123" t="s">
        <v>3644</v>
      </c>
      <c r="Q2483" s="123" t="s">
        <v>3644</v>
      </c>
      <c r="R2483" s="123" t="s">
        <v>7719</v>
      </c>
    </row>
    <row r="2484" spans="1:18" x14ac:dyDescent="0.2">
      <c r="A2484" s="123"/>
      <c r="B2484" s="123" t="s">
        <v>7720</v>
      </c>
      <c r="C2484" s="123" t="s">
        <v>3984</v>
      </c>
      <c r="Q2484" s="123" t="s">
        <v>3984</v>
      </c>
      <c r="R2484" s="123" t="s">
        <v>7720</v>
      </c>
    </row>
    <row r="2485" spans="1:18" x14ac:dyDescent="0.2">
      <c r="A2485" s="123"/>
      <c r="B2485" s="123" t="s">
        <v>7721</v>
      </c>
      <c r="C2485" s="123" t="s">
        <v>3988</v>
      </c>
      <c r="Q2485" s="123" t="s">
        <v>3988</v>
      </c>
      <c r="R2485" s="123" t="s">
        <v>7721</v>
      </c>
    </row>
    <row r="2486" spans="1:18" x14ac:dyDescent="0.2">
      <c r="A2486" s="123"/>
      <c r="B2486" s="123" t="s">
        <v>7722</v>
      </c>
      <c r="C2486" s="123" t="s">
        <v>3986</v>
      </c>
      <c r="Q2486" s="123" t="s">
        <v>3986</v>
      </c>
      <c r="R2486" s="123" t="s">
        <v>7722</v>
      </c>
    </row>
    <row r="2487" spans="1:18" x14ac:dyDescent="0.2">
      <c r="A2487" s="123"/>
      <c r="B2487" s="123" t="s">
        <v>7723</v>
      </c>
      <c r="C2487" s="123" t="s">
        <v>3987</v>
      </c>
      <c r="Q2487" s="123" t="s">
        <v>3987</v>
      </c>
      <c r="R2487" s="123" t="s">
        <v>7723</v>
      </c>
    </row>
    <row r="2488" spans="1:18" x14ac:dyDescent="0.2">
      <c r="A2488" s="127"/>
      <c r="B2488" s="127" t="s">
        <v>7724</v>
      </c>
      <c r="C2488" s="130" t="s">
        <v>3985</v>
      </c>
      <c r="Q2488" s="130" t="s">
        <v>3985</v>
      </c>
      <c r="R2488" s="127" t="s">
        <v>7724</v>
      </c>
    </row>
    <row r="2489" spans="1:18" x14ac:dyDescent="0.2">
      <c r="A2489" s="123"/>
      <c r="B2489" s="123" t="s">
        <v>7725</v>
      </c>
      <c r="C2489" s="123" t="s">
        <v>1833</v>
      </c>
      <c r="Q2489" s="123" t="s">
        <v>1833</v>
      </c>
      <c r="R2489" s="123" t="s">
        <v>7725</v>
      </c>
    </row>
    <row r="2490" spans="1:18" x14ac:dyDescent="0.2">
      <c r="A2490" s="127"/>
      <c r="B2490" s="127" t="s">
        <v>7726</v>
      </c>
      <c r="C2490" s="130" t="s">
        <v>2118</v>
      </c>
      <c r="Q2490" s="130" t="s">
        <v>2118</v>
      </c>
      <c r="R2490" s="127" t="s">
        <v>7726</v>
      </c>
    </row>
    <row r="2491" spans="1:18" x14ac:dyDescent="0.2">
      <c r="A2491" s="123"/>
      <c r="B2491" s="123" t="s">
        <v>7727</v>
      </c>
      <c r="C2491" s="123" t="s">
        <v>2146</v>
      </c>
      <c r="Q2491" s="123" t="s">
        <v>2146</v>
      </c>
      <c r="R2491" s="123" t="s">
        <v>7727</v>
      </c>
    </row>
    <row r="2492" spans="1:18" x14ac:dyDescent="0.2">
      <c r="A2492" s="123"/>
      <c r="B2492" s="123" t="s">
        <v>7728</v>
      </c>
      <c r="C2492" s="123" t="s">
        <v>2207</v>
      </c>
      <c r="Q2492" s="123" t="s">
        <v>2207</v>
      </c>
      <c r="R2492" s="123" t="s">
        <v>7728</v>
      </c>
    </row>
    <row r="2493" spans="1:18" x14ac:dyDescent="0.2">
      <c r="A2493" s="123"/>
      <c r="B2493" s="123" t="s">
        <v>7729</v>
      </c>
      <c r="C2493" s="123" t="s">
        <v>2293</v>
      </c>
      <c r="Q2493" s="123" t="s">
        <v>2293</v>
      </c>
      <c r="R2493" s="123" t="s">
        <v>7729</v>
      </c>
    </row>
    <row r="2494" spans="1:18" x14ac:dyDescent="0.2">
      <c r="A2494" s="123"/>
      <c r="B2494" s="123" t="s">
        <v>7730</v>
      </c>
      <c r="C2494" s="123" t="s">
        <v>2947</v>
      </c>
      <c r="Q2494" s="123" t="s">
        <v>2947</v>
      </c>
      <c r="R2494" s="123" t="s">
        <v>7730</v>
      </c>
    </row>
    <row r="2495" spans="1:18" x14ac:dyDescent="0.2">
      <c r="A2495" s="123"/>
      <c r="B2495" s="123" t="s">
        <v>7731</v>
      </c>
      <c r="C2495" s="123" t="s">
        <v>2964</v>
      </c>
      <c r="Q2495" s="123" t="s">
        <v>2964</v>
      </c>
      <c r="R2495" s="123" t="s">
        <v>7731</v>
      </c>
    </row>
    <row r="2496" spans="1:18" x14ac:dyDescent="0.2">
      <c r="A2496" s="123"/>
      <c r="B2496" s="123" t="s">
        <v>7732</v>
      </c>
      <c r="C2496" s="123" t="s">
        <v>2955</v>
      </c>
      <c r="Q2496" s="123" t="s">
        <v>2955</v>
      </c>
      <c r="R2496" s="123" t="s">
        <v>7732</v>
      </c>
    </row>
    <row r="2497" spans="1:18" x14ac:dyDescent="0.2">
      <c r="A2497" s="127"/>
      <c r="B2497" s="127" t="s">
        <v>7733</v>
      </c>
      <c r="C2497" s="130" t="s">
        <v>2978</v>
      </c>
      <c r="Q2497" s="130" t="s">
        <v>2978</v>
      </c>
      <c r="R2497" s="127" t="s">
        <v>7733</v>
      </c>
    </row>
    <row r="2498" spans="1:18" x14ac:dyDescent="0.2">
      <c r="A2498" s="127"/>
      <c r="B2498" s="127" t="s">
        <v>7734</v>
      </c>
      <c r="C2498" s="130" t="s">
        <v>2976</v>
      </c>
      <c r="Q2498" s="130" t="s">
        <v>2976</v>
      </c>
      <c r="R2498" s="127" t="s">
        <v>7734</v>
      </c>
    </row>
    <row r="2499" spans="1:18" x14ac:dyDescent="0.2">
      <c r="A2499" s="123"/>
      <c r="B2499" s="123" t="s">
        <v>7735</v>
      </c>
      <c r="C2499" s="123" t="s">
        <v>3015</v>
      </c>
      <c r="Q2499" s="123" t="s">
        <v>3015</v>
      </c>
      <c r="R2499" s="123" t="s">
        <v>7735</v>
      </c>
    </row>
    <row r="2500" spans="1:18" x14ac:dyDescent="0.2">
      <c r="A2500" s="131"/>
      <c r="B2500" s="127" t="s">
        <v>7736</v>
      </c>
      <c r="C2500" s="130" t="s">
        <v>3083</v>
      </c>
      <c r="Q2500" s="130" t="s">
        <v>3083</v>
      </c>
      <c r="R2500" s="127" t="s">
        <v>7736</v>
      </c>
    </row>
    <row r="2501" spans="1:18" x14ac:dyDescent="0.2">
      <c r="A2501" s="131"/>
      <c r="B2501" s="127" t="s">
        <v>7737</v>
      </c>
      <c r="C2501" s="130" t="s">
        <v>3291</v>
      </c>
      <c r="Q2501" s="130" t="s">
        <v>3291</v>
      </c>
      <c r="R2501" s="127" t="s">
        <v>7737</v>
      </c>
    </row>
    <row r="2502" spans="1:18" x14ac:dyDescent="0.2">
      <c r="A2502" s="131"/>
      <c r="B2502" s="127" t="s">
        <v>7738</v>
      </c>
      <c r="C2502" s="130" t="s">
        <v>3292</v>
      </c>
      <c r="Q2502" s="130" t="s">
        <v>3292</v>
      </c>
      <c r="R2502" s="127" t="s">
        <v>7738</v>
      </c>
    </row>
    <row r="2503" spans="1:18" x14ac:dyDescent="0.2">
      <c r="A2503" s="131"/>
      <c r="B2503" s="127" t="s">
        <v>7739</v>
      </c>
      <c r="C2503" s="130" t="s">
        <v>3294</v>
      </c>
      <c r="Q2503" s="130" t="s">
        <v>3294</v>
      </c>
      <c r="R2503" s="127" t="s">
        <v>7739</v>
      </c>
    </row>
    <row r="2504" spans="1:18" x14ac:dyDescent="0.2">
      <c r="A2504" s="131"/>
      <c r="B2504" s="127" t="s">
        <v>7740</v>
      </c>
      <c r="C2504" s="130" t="s">
        <v>3304</v>
      </c>
      <c r="Q2504" s="130" t="s">
        <v>3304</v>
      </c>
      <c r="R2504" s="127" t="s">
        <v>7740</v>
      </c>
    </row>
    <row r="2505" spans="1:18" x14ac:dyDescent="0.2">
      <c r="A2505" s="131"/>
      <c r="B2505" s="127" t="s">
        <v>3305</v>
      </c>
      <c r="C2505" s="130" t="s">
        <v>3306</v>
      </c>
      <c r="Q2505" s="130" t="s">
        <v>3306</v>
      </c>
      <c r="R2505" s="127" t="s">
        <v>3305</v>
      </c>
    </row>
    <row r="2506" spans="1:18" x14ac:dyDescent="0.2">
      <c r="A2506" s="127"/>
      <c r="B2506" s="127" t="s">
        <v>7741</v>
      </c>
      <c r="C2506" s="130" t="s">
        <v>3325</v>
      </c>
      <c r="Q2506" s="130" t="s">
        <v>3325</v>
      </c>
      <c r="R2506" s="127" t="s">
        <v>7741</v>
      </c>
    </row>
    <row r="2507" spans="1:18" x14ac:dyDescent="0.2">
      <c r="A2507" s="131"/>
      <c r="B2507" s="127" t="s">
        <v>7742</v>
      </c>
      <c r="C2507" s="130" t="s">
        <v>3417</v>
      </c>
      <c r="Q2507" s="130" t="s">
        <v>3417</v>
      </c>
      <c r="R2507" s="127" t="s">
        <v>7742</v>
      </c>
    </row>
    <row r="2508" spans="1:18" x14ac:dyDescent="0.2">
      <c r="A2508" s="131"/>
      <c r="B2508" s="127" t="s">
        <v>7743</v>
      </c>
      <c r="C2508" s="130" t="s">
        <v>3418</v>
      </c>
      <c r="Q2508" s="130" t="s">
        <v>3418</v>
      </c>
      <c r="R2508" s="127" t="s">
        <v>7743</v>
      </c>
    </row>
    <row r="2509" spans="1:18" x14ac:dyDescent="0.2">
      <c r="A2509" s="131"/>
      <c r="B2509" s="127" t="s">
        <v>7744</v>
      </c>
      <c r="C2509" s="130" t="s">
        <v>3327</v>
      </c>
      <c r="Q2509" s="130" t="s">
        <v>3327</v>
      </c>
      <c r="R2509" s="127" t="s">
        <v>7744</v>
      </c>
    </row>
    <row r="2510" spans="1:18" x14ac:dyDescent="0.2">
      <c r="A2510" s="131"/>
      <c r="B2510" s="127" t="s">
        <v>7745</v>
      </c>
      <c r="C2510" s="130" t="s">
        <v>3330</v>
      </c>
      <c r="Q2510" s="130" t="s">
        <v>3330</v>
      </c>
      <c r="R2510" s="127" t="s">
        <v>7745</v>
      </c>
    </row>
    <row r="2511" spans="1:18" x14ac:dyDescent="0.2">
      <c r="A2511" s="131"/>
      <c r="B2511" s="127" t="s">
        <v>7746</v>
      </c>
      <c r="C2511" s="130" t="s">
        <v>3345</v>
      </c>
      <c r="Q2511" s="130" t="s">
        <v>3345</v>
      </c>
      <c r="R2511" s="127" t="s">
        <v>7746</v>
      </c>
    </row>
    <row r="2512" spans="1:18" x14ac:dyDescent="0.2">
      <c r="A2512" s="131"/>
      <c r="B2512" s="127" t="s">
        <v>7747</v>
      </c>
      <c r="C2512" s="130" t="s">
        <v>3346</v>
      </c>
      <c r="Q2512" s="130" t="s">
        <v>3346</v>
      </c>
      <c r="R2512" s="127" t="s">
        <v>7747</v>
      </c>
    </row>
    <row r="2513" spans="1:18" x14ac:dyDescent="0.2">
      <c r="A2513" s="131"/>
      <c r="B2513" s="127" t="s">
        <v>7748</v>
      </c>
      <c r="C2513" s="130" t="s">
        <v>3351</v>
      </c>
      <c r="Q2513" s="130" t="s">
        <v>3351</v>
      </c>
      <c r="R2513" s="127" t="s">
        <v>7748</v>
      </c>
    </row>
    <row r="2514" spans="1:18" x14ac:dyDescent="0.2">
      <c r="A2514" s="131"/>
      <c r="B2514" s="127" t="s">
        <v>7749</v>
      </c>
      <c r="C2514" s="130" t="s">
        <v>3388</v>
      </c>
      <c r="Q2514" s="130" t="s">
        <v>3388</v>
      </c>
      <c r="R2514" s="127" t="s">
        <v>7749</v>
      </c>
    </row>
    <row r="2515" spans="1:18" x14ac:dyDescent="0.2">
      <c r="A2515" s="131"/>
      <c r="B2515" s="127" t="s">
        <v>7750</v>
      </c>
      <c r="C2515" s="130" t="s">
        <v>3583</v>
      </c>
      <c r="Q2515" s="130" t="s">
        <v>3583</v>
      </c>
      <c r="R2515" s="127" t="s">
        <v>7750</v>
      </c>
    </row>
    <row r="2516" spans="1:18" x14ac:dyDescent="0.2">
      <c r="A2516" s="131"/>
      <c r="B2516" s="127" t="s">
        <v>7751</v>
      </c>
      <c r="C2516" s="130" t="s">
        <v>3606</v>
      </c>
      <c r="Q2516" s="130" t="s">
        <v>3606</v>
      </c>
      <c r="R2516" s="127" t="s">
        <v>7751</v>
      </c>
    </row>
    <row r="2517" spans="1:18" x14ac:dyDescent="0.2">
      <c r="A2517" s="131"/>
      <c r="B2517" s="127" t="s">
        <v>7752</v>
      </c>
      <c r="C2517" s="130" t="s">
        <v>3607</v>
      </c>
      <c r="Q2517" s="130" t="s">
        <v>3607</v>
      </c>
      <c r="R2517" s="127" t="s">
        <v>7752</v>
      </c>
    </row>
    <row r="2518" spans="1:18" x14ac:dyDescent="0.2">
      <c r="A2518" s="131"/>
      <c r="B2518" s="127" t="s">
        <v>7753</v>
      </c>
      <c r="C2518" s="130" t="s">
        <v>3611</v>
      </c>
      <c r="Q2518" s="130" t="s">
        <v>3611</v>
      </c>
      <c r="R2518" s="127" t="s">
        <v>7753</v>
      </c>
    </row>
    <row r="2519" spans="1:18" x14ac:dyDescent="0.2">
      <c r="A2519" s="131"/>
      <c r="B2519" s="127" t="s">
        <v>7754</v>
      </c>
      <c r="C2519" s="130" t="s">
        <v>1425</v>
      </c>
      <c r="Q2519" s="130" t="s">
        <v>1425</v>
      </c>
      <c r="R2519" s="127" t="s">
        <v>7754</v>
      </c>
    </row>
    <row r="2520" spans="1:18" x14ac:dyDescent="0.2">
      <c r="A2520" s="131"/>
      <c r="B2520" s="127" t="s">
        <v>7755</v>
      </c>
      <c r="C2520" s="130" t="s">
        <v>4132</v>
      </c>
      <c r="Q2520" s="130" t="s">
        <v>4132</v>
      </c>
      <c r="R2520" s="127" t="s">
        <v>7755</v>
      </c>
    </row>
    <row r="2521" spans="1:18" x14ac:dyDescent="0.2">
      <c r="A2521" s="123"/>
      <c r="B2521" s="123" t="s">
        <v>7756</v>
      </c>
      <c r="C2521" s="123" t="s">
        <v>3282</v>
      </c>
      <c r="Q2521" s="123" t="s">
        <v>3282</v>
      </c>
      <c r="R2521" s="123" t="s">
        <v>7756</v>
      </c>
    </row>
    <row r="2522" spans="1:18" x14ac:dyDescent="0.2">
      <c r="A2522" s="131"/>
      <c r="B2522" s="127" t="s">
        <v>7757</v>
      </c>
      <c r="C2522" s="130" t="s">
        <v>3632</v>
      </c>
      <c r="Q2522" s="130" t="s">
        <v>3632</v>
      </c>
      <c r="R2522" s="127" t="s">
        <v>7757</v>
      </c>
    </row>
    <row r="2523" spans="1:18" x14ac:dyDescent="0.2">
      <c r="A2523" s="131"/>
      <c r="B2523" s="127" t="s">
        <v>7758</v>
      </c>
      <c r="C2523" s="130" t="s">
        <v>3637</v>
      </c>
      <c r="Q2523" s="130" t="s">
        <v>3637</v>
      </c>
      <c r="R2523" s="127" t="s">
        <v>7758</v>
      </c>
    </row>
    <row r="2524" spans="1:18" x14ac:dyDescent="0.2">
      <c r="A2524" s="131"/>
      <c r="B2524" s="127" t="s">
        <v>7759</v>
      </c>
      <c r="C2524" s="130" t="s">
        <v>3636</v>
      </c>
      <c r="Q2524" s="130" t="s">
        <v>3636</v>
      </c>
      <c r="R2524" s="127" t="s">
        <v>7759</v>
      </c>
    </row>
    <row r="2525" spans="1:18" x14ac:dyDescent="0.2">
      <c r="A2525" s="127"/>
      <c r="B2525" s="127" t="s">
        <v>7760</v>
      </c>
      <c r="C2525" s="130" t="s">
        <v>3645</v>
      </c>
      <c r="Q2525" s="130" t="s">
        <v>3645</v>
      </c>
      <c r="R2525" s="127" t="s">
        <v>7760</v>
      </c>
    </row>
    <row r="2526" spans="1:18" x14ac:dyDescent="0.2">
      <c r="A2526" s="123"/>
      <c r="B2526" s="123" t="s">
        <v>7761</v>
      </c>
      <c r="C2526" s="123" t="s">
        <v>3677</v>
      </c>
      <c r="Q2526" s="123" t="s">
        <v>3677</v>
      </c>
      <c r="R2526" s="123" t="s">
        <v>7761</v>
      </c>
    </row>
    <row r="2527" spans="1:18" x14ac:dyDescent="0.2">
      <c r="A2527" s="131"/>
      <c r="B2527" s="127" t="s">
        <v>7762</v>
      </c>
      <c r="C2527" s="130" t="s">
        <v>3679</v>
      </c>
      <c r="Q2527" s="130" t="s">
        <v>3679</v>
      </c>
      <c r="R2527" s="127" t="s">
        <v>7762</v>
      </c>
    </row>
    <row r="2528" spans="1:18" x14ac:dyDescent="0.2">
      <c r="A2528" s="131"/>
      <c r="B2528" s="127" t="s">
        <v>7763</v>
      </c>
      <c r="C2528" s="130" t="s">
        <v>3678</v>
      </c>
      <c r="Q2528" s="130" t="s">
        <v>3678</v>
      </c>
      <c r="R2528" s="127" t="s">
        <v>7763</v>
      </c>
    </row>
    <row r="2529" spans="1:18" x14ac:dyDescent="0.2">
      <c r="A2529" s="131"/>
      <c r="B2529" s="127" t="s">
        <v>7764</v>
      </c>
      <c r="C2529" s="130" t="s">
        <v>3831</v>
      </c>
      <c r="Q2529" s="130" t="s">
        <v>3831</v>
      </c>
      <c r="R2529" s="127" t="s">
        <v>7764</v>
      </c>
    </row>
    <row r="2530" spans="1:18" x14ac:dyDescent="0.2">
      <c r="A2530" s="131"/>
      <c r="B2530" s="127" t="s">
        <v>7765</v>
      </c>
      <c r="C2530" s="130" t="s">
        <v>3881</v>
      </c>
      <c r="Q2530" s="130" t="s">
        <v>3881</v>
      </c>
      <c r="R2530" s="127" t="s">
        <v>7765</v>
      </c>
    </row>
    <row r="2531" spans="1:18" x14ac:dyDescent="0.2">
      <c r="A2531" s="131"/>
      <c r="B2531" s="127" t="s">
        <v>7766</v>
      </c>
      <c r="C2531" s="130" t="s">
        <v>4026</v>
      </c>
      <c r="Q2531" s="130" t="s">
        <v>4026</v>
      </c>
      <c r="R2531" s="127" t="s">
        <v>7766</v>
      </c>
    </row>
    <row r="2532" spans="1:18" x14ac:dyDescent="0.2">
      <c r="A2532" s="131"/>
      <c r="B2532" s="127" t="s">
        <v>7767</v>
      </c>
      <c r="C2532" s="130" t="s">
        <v>4076</v>
      </c>
      <c r="Q2532" s="130" t="s">
        <v>4076</v>
      </c>
      <c r="R2532" s="127" t="s">
        <v>7767</v>
      </c>
    </row>
    <row r="2533" spans="1:18" x14ac:dyDescent="0.2">
      <c r="A2533" s="131"/>
      <c r="B2533" s="127" t="s">
        <v>7768</v>
      </c>
      <c r="C2533" s="130" t="s">
        <v>4035</v>
      </c>
      <c r="Q2533" s="130" t="s">
        <v>4035</v>
      </c>
      <c r="R2533" s="127" t="s">
        <v>7768</v>
      </c>
    </row>
    <row r="2534" spans="1:18" x14ac:dyDescent="0.2">
      <c r="A2534" s="123"/>
      <c r="B2534" s="123" t="s">
        <v>7769</v>
      </c>
      <c r="C2534" s="123" t="s">
        <v>4034</v>
      </c>
      <c r="Q2534" s="123" t="s">
        <v>4034</v>
      </c>
      <c r="R2534" s="123" t="s">
        <v>7769</v>
      </c>
    </row>
    <row r="2535" spans="1:18" x14ac:dyDescent="0.2">
      <c r="A2535" s="123"/>
      <c r="B2535" s="123" t="s">
        <v>7770</v>
      </c>
      <c r="C2535" s="123" t="s">
        <v>1430</v>
      </c>
      <c r="Q2535" s="123" t="s">
        <v>1430</v>
      </c>
      <c r="R2535" s="123" t="s">
        <v>7770</v>
      </c>
    </row>
    <row r="2536" spans="1:18" x14ac:dyDescent="0.2">
      <c r="A2536" s="123"/>
      <c r="B2536" s="123" t="s">
        <v>7771</v>
      </c>
      <c r="C2536" s="123" t="s">
        <v>1426</v>
      </c>
      <c r="Q2536" s="123" t="s">
        <v>1426</v>
      </c>
      <c r="R2536" s="123" t="s">
        <v>7771</v>
      </c>
    </row>
    <row r="2537" spans="1:18" x14ac:dyDescent="0.2">
      <c r="A2537" s="123"/>
      <c r="B2537" s="123" t="s">
        <v>7772</v>
      </c>
      <c r="C2537" s="123" t="s">
        <v>2145</v>
      </c>
      <c r="Q2537" s="123" t="s">
        <v>2145</v>
      </c>
      <c r="R2537" s="123" t="s">
        <v>7772</v>
      </c>
    </row>
    <row r="2538" spans="1:18" x14ac:dyDescent="0.2">
      <c r="A2538" s="123"/>
      <c r="B2538" s="123" t="s">
        <v>7773</v>
      </c>
      <c r="C2538" s="123" t="s">
        <v>1447</v>
      </c>
      <c r="Q2538" s="123" t="s">
        <v>1447</v>
      </c>
      <c r="R2538" s="123" t="s">
        <v>7773</v>
      </c>
    </row>
    <row r="2539" spans="1:18" x14ac:dyDescent="0.2">
      <c r="A2539" s="123"/>
      <c r="B2539" s="123" t="s">
        <v>7774</v>
      </c>
      <c r="C2539" s="123" t="s">
        <v>2159</v>
      </c>
      <c r="Q2539" s="123" t="s">
        <v>2159</v>
      </c>
      <c r="R2539" s="123" t="s">
        <v>7774</v>
      </c>
    </row>
    <row r="2540" spans="1:18" x14ac:dyDescent="0.2">
      <c r="A2540" s="123"/>
      <c r="B2540" s="123" t="s">
        <v>7775</v>
      </c>
      <c r="C2540" s="123" t="s">
        <v>2979</v>
      </c>
      <c r="Q2540" s="123" t="s">
        <v>2979</v>
      </c>
      <c r="R2540" s="123" t="s">
        <v>7775</v>
      </c>
    </row>
    <row r="2541" spans="1:18" x14ac:dyDescent="0.2">
      <c r="A2541" s="123"/>
      <c r="B2541" s="123" t="s">
        <v>7776</v>
      </c>
      <c r="C2541" s="123" t="s">
        <v>3082</v>
      </c>
      <c r="Q2541" s="123" t="s">
        <v>3082</v>
      </c>
      <c r="R2541" s="123" t="s">
        <v>7776</v>
      </c>
    </row>
    <row r="2542" spans="1:18" x14ac:dyDescent="0.2">
      <c r="A2542" s="123"/>
      <c r="B2542" s="123" t="s">
        <v>7777</v>
      </c>
      <c r="C2542" s="123" t="s">
        <v>3080</v>
      </c>
      <c r="Q2542" s="123" t="s">
        <v>3080</v>
      </c>
      <c r="R2542" s="123" t="s">
        <v>7777</v>
      </c>
    </row>
    <row r="2543" spans="1:18" x14ac:dyDescent="0.2">
      <c r="A2543" s="123"/>
      <c r="B2543" s="123" t="s">
        <v>7778</v>
      </c>
      <c r="C2543" s="123" t="s">
        <v>3359</v>
      </c>
      <c r="Q2543" s="123" t="s">
        <v>3359</v>
      </c>
      <c r="R2543" s="123" t="s">
        <v>7778</v>
      </c>
    </row>
    <row r="2544" spans="1:18" x14ac:dyDescent="0.2">
      <c r="A2544" s="123"/>
      <c r="B2544" s="123" t="s">
        <v>7779</v>
      </c>
      <c r="C2544" s="123" t="s">
        <v>3587</v>
      </c>
      <c r="Q2544" s="123" t="s">
        <v>3587</v>
      </c>
      <c r="R2544" s="123" t="s">
        <v>7779</v>
      </c>
    </row>
    <row r="2545" spans="1:18" x14ac:dyDescent="0.2">
      <c r="A2545" s="123"/>
      <c r="B2545" s="123" t="s">
        <v>7780</v>
      </c>
      <c r="C2545" s="123" t="s">
        <v>3588</v>
      </c>
      <c r="Q2545" s="123" t="s">
        <v>3588</v>
      </c>
      <c r="R2545" s="123" t="s">
        <v>7780</v>
      </c>
    </row>
    <row r="2546" spans="1:18" x14ac:dyDescent="0.2">
      <c r="A2546" s="123"/>
      <c r="B2546" s="123" t="s">
        <v>7781</v>
      </c>
      <c r="C2546" s="123" t="s">
        <v>775</v>
      </c>
      <c r="Q2546" s="123" t="s">
        <v>775</v>
      </c>
      <c r="R2546" s="123" t="s">
        <v>7781</v>
      </c>
    </row>
    <row r="2547" spans="1:18" x14ac:dyDescent="0.2">
      <c r="A2547" s="131"/>
      <c r="B2547" s="127" t="s">
        <v>7782</v>
      </c>
      <c r="C2547" s="130" t="s">
        <v>3589</v>
      </c>
      <c r="Q2547" s="130" t="s">
        <v>3589</v>
      </c>
      <c r="R2547" s="127" t="s">
        <v>7782</v>
      </c>
    </row>
    <row r="2548" spans="1:18" x14ac:dyDescent="0.2">
      <c r="A2548" s="131"/>
      <c r="B2548" s="127" t="s">
        <v>7783</v>
      </c>
      <c r="C2548" s="130" t="s">
        <v>3604</v>
      </c>
      <c r="Q2548" s="130" t="s">
        <v>3604</v>
      </c>
      <c r="R2548" s="127" t="s">
        <v>7783</v>
      </c>
    </row>
    <row r="2549" spans="1:18" x14ac:dyDescent="0.2">
      <c r="A2549" s="131"/>
      <c r="B2549" s="127" t="s">
        <v>7784</v>
      </c>
      <c r="C2549" s="130" t="s">
        <v>3615</v>
      </c>
      <c r="Q2549" s="130" t="s">
        <v>3615</v>
      </c>
      <c r="R2549" s="127" t="s">
        <v>7784</v>
      </c>
    </row>
    <row r="2550" spans="1:18" x14ac:dyDescent="0.2">
      <c r="A2550" s="127"/>
      <c r="B2550" s="127" t="s">
        <v>7785</v>
      </c>
      <c r="C2550" s="130" t="s">
        <v>3629</v>
      </c>
      <c r="Q2550" s="130" t="s">
        <v>3629</v>
      </c>
      <c r="R2550" s="127" t="s">
        <v>7785</v>
      </c>
    </row>
    <row r="2551" spans="1:18" x14ac:dyDescent="0.2">
      <c r="A2551" s="123"/>
      <c r="B2551" s="123" t="s">
        <v>7786</v>
      </c>
      <c r="C2551" s="123" t="s">
        <v>3718</v>
      </c>
      <c r="Q2551" s="123" t="s">
        <v>3718</v>
      </c>
      <c r="R2551" s="123" t="s">
        <v>7786</v>
      </c>
    </row>
    <row r="2552" spans="1:18" x14ac:dyDescent="0.2">
      <c r="A2552" s="123"/>
      <c r="B2552" s="123" t="s">
        <v>7787</v>
      </c>
      <c r="C2552" s="123" t="s">
        <v>3249</v>
      </c>
      <c r="Q2552" s="123" t="s">
        <v>3249</v>
      </c>
      <c r="R2552" s="123" t="s">
        <v>7787</v>
      </c>
    </row>
    <row r="2553" spans="1:18" x14ac:dyDescent="0.2">
      <c r="A2553" s="131"/>
      <c r="B2553" s="127" t="s">
        <v>7788</v>
      </c>
      <c r="C2553" s="130" t="s">
        <v>3981</v>
      </c>
      <c r="Q2553" s="130" t="s">
        <v>3981</v>
      </c>
      <c r="R2553" s="127" t="s">
        <v>7788</v>
      </c>
    </row>
    <row r="2554" spans="1:18" x14ac:dyDescent="0.2">
      <c r="A2554" s="123"/>
      <c r="B2554" s="123" t="s">
        <v>7789</v>
      </c>
      <c r="C2554" s="123" t="s">
        <v>2259</v>
      </c>
      <c r="Q2554" s="123" t="s">
        <v>2259</v>
      </c>
      <c r="R2554" s="123" t="s">
        <v>7789</v>
      </c>
    </row>
    <row r="2555" spans="1:18" x14ac:dyDescent="0.2">
      <c r="A2555" s="123"/>
      <c r="B2555" s="123" t="s">
        <v>7790</v>
      </c>
      <c r="C2555" s="123" t="s">
        <v>3300</v>
      </c>
      <c r="Q2555" s="123" t="s">
        <v>3300</v>
      </c>
      <c r="R2555" s="123" t="s">
        <v>7790</v>
      </c>
    </row>
    <row r="2556" spans="1:18" x14ac:dyDescent="0.2">
      <c r="A2556" s="123"/>
      <c r="B2556" s="123" t="s">
        <v>7791</v>
      </c>
      <c r="C2556" s="123" t="s">
        <v>3314</v>
      </c>
      <c r="Q2556" s="123" t="s">
        <v>3314</v>
      </c>
      <c r="R2556" s="123" t="s">
        <v>7791</v>
      </c>
    </row>
    <row r="2557" spans="1:18" x14ac:dyDescent="0.2">
      <c r="A2557" s="123"/>
      <c r="B2557" s="123" t="s">
        <v>7792</v>
      </c>
      <c r="C2557" s="123" t="s">
        <v>3310</v>
      </c>
      <c r="Q2557" s="123" t="s">
        <v>3310</v>
      </c>
      <c r="R2557" s="123" t="s">
        <v>7792</v>
      </c>
    </row>
    <row r="2558" spans="1:18" x14ac:dyDescent="0.2">
      <c r="A2558" s="123"/>
      <c r="B2558" s="123" t="s">
        <v>7793</v>
      </c>
      <c r="C2558" s="123" t="s">
        <v>3371</v>
      </c>
      <c r="Q2558" s="123" t="s">
        <v>3371</v>
      </c>
      <c r="R2558" s="123" t="s">
        <v>7793</v>
      </c>
    </row>
    <row r="2559" spans="1:18" x14ac:dyDescent="0.2">
      <c r="A2559" s="123"/>
      <c r="B2559" s="123" t="s">
        <v>7794</v>
      </c>
      <c r="C2559" s="123" t="s">
        <v>2263</v>
      </c>
      <c r="Q2559" s="123" t="s">
        <v>2263</v>
      </c>
      <c r="R2559" s="123" t="s">
        <v>7794</v>
      </c>
    </row>
    <row r="2560" spans="1:18" x14ac:dyDescent="0.2">
      <c r="A2560" s="127"/>
      <c r="B2560" s="127" t="s">
        <v>7795</v>
      </c>
      <c r="C2560" s="130" t="s">
        <v>3284</v>
      </c>
      <c r="Q2560" s="130" t="s">
        <v>3284</v>
      </c>
      <c r="R2560" s="127" t="s">
        <v>7795</v>
      </c>
    </row>
    <row r="2561" spans="1:18" x14ac:dyDescent="0.2">
      <c r="A2561" s="131"/>
      <c r="B2561" s="127" t="s">
        <v>3298</v>
      </c>
      <c r="C2561" s="130" t="s">
        <v>3299</v>
      </c>
      <c r="Q2561" s="130" t="s">
        <v>3299</v>
      </c>
      <c r="R2561" s="127" t="s">
        <v>3298</v>
      </c>
    </row>
    <row r="2562" spans="1:18" x14ac:dyDescent="0.2">
      <c r="A2562" s="131"/>
      <c r="B2562" s="127" t="s">
        <v>7796</v>
      </c>
      <c r="C2562" s="130" t="s">
        <v>3550</v>
      </c>
      <c r="Q2562" s="130" t="s">
        <v>3550</v>
      </c>
      <c r="R2562" s="127" t="s">
        <v>7796</v>
      </c>
    </row>
    <row r="2563" spans="1:18" x14ac:dyDescent="0.2">
      <c r="A2563" s="131"/>
      <c r="B2563" s="127" t="s">
        <v>7797</v>
      </c>
      <c r="C2563" s="130" t="s">
        <v>2106</v>
      </c>
      <c r="Q2563" s="130" t="s">
        <v>2106</v>
      </c>
      <c r="R2563" s="127" t="s">
        <v>7797</v>
      </c>
    </row>
    <row r="2564" spans="1:18" x14ac:dyDescent="0.2">
      <c r="A2564" s="123"/>
      <c r="B2564" s="123" t="s">
        <v>3385</v>
      </c>
      <c r="C2564" s="123" t="s">
        <v>3386</v>
      </c>
      <c r="Q2564" s="123" t="s">
        <v>3386</v>
      </c>
      <c r="R2564" s="123" t="s">
        <v>3385</v>
      </c>
    </row>
    <row r="2565" spans="1:18" x14ac:dyDescent="0.2">
      <c r="A2565" s="123"/>
      <c r="B2565" s="123" t="s">
        <v>7798</v>
      </c>
      <c r="C2565" s="123" t="s">
        <v>3733</v>
      </c>
      <c r="Q2565" s="123" t="s">
        <v>3733</v>
      </c>
      <c r="R2565" s="123" t="s">
        <v>7798</v>
      </c>
    </row>
    <row r="2566" spans="1:18" x14ac:dyDescent="0.2">
      <c r="A2566" s="123"/>
      <c r="B2566" s="123" t="s">
        <v>7799</v>
      </c>
      <c r="C2566" s="123" t="s">
        <v>4211</v>
      </c>
      <c r="Q2566" s="123" t="s">
        <v>4211</v>
      </c>
      <c r="R2566" s="123" t="s">
        <v>7799</v>
      </c>
    </row>
    <row r="2567" spans="1:18" x14ac:dyDescent="0.2">
      <c r="A2567" s="127"/>
      <c r="B2567" s="127" t="s">
        <v>7800</v>
      </c>
      <c r="C2567" s="130" t="s">
        <v>3486</v>
      </c>
      <c r="Q2567" s="130" t="s">
        <v>3486</v>
      </c>
      <c r="R2567" s="127" t="s">
        <v>7800</v>
      </c>
    </row>
    <row r="2568" spans="1:18" x14ac:dyDescent="0.2">
      <c r="A2568" s="123"/>
      <c r="B2568" s="123" t="s">
        <v>7801</v>
      </c>
      <c r="C2568" s="123" t="s">
        <v>2980</v>
      </c>
      <c r="Q2568" s="123" t="s">
        <v>2980</v>
      </c>
      <c r="R2568" s="123" t="s">
        <v>7801</v>
      </c>
    </row>
    <row r="2569" spans="1:18" x14ac:dyDescent="0.2">
      <c r="A2569" s="127"/>
      <c r="B2569" s="127" t="s">
        <v>7802</v>
      </c>
      <c r="C2569" s="130" t="s">
        <v>1836</v>
      </c>
      <c r="Q2569" s="130" t="s">
        <v>1836</v>
      </c>
      <c r="R2569" s="127" t="s">
        <v>7802</v>
      </c>
    </row>
    <row r="2570" spans="1:18" x14ac:dyDescent="0.2">
      <c r="A2570" s="123"/>
      <c r="B2570" s="123" t="s">
        <v>7803</v>
      </c>
      <c r="C2570" s="123" t="s">
        <v>2158</v>
      </c>
      <c r="Q2570" s="123" t="s">
        <v>2158</v>
      </c>
      <c r="R2570" s="123" t="s">
        <v>7803</v>
      </c>
    </row>
    <row r="2571" spans="1:18" x14ac:dyDescent="0.2">
      <c r="A2571" s="123"/>
      <c r="B2571" s="123" t="s">
        <v>7804</v>
      </c>
      <c r="C2571" s="123" t="s">
        <v>3830</v>
      </c>
      <c r="Q2571" s="123" t="s">
        <v>3830</v>
      </c>
      <c r="R2571" s="123" t="s">
        <v>7804</v>
      </c>
    </row>
    <row r="2572" spans="1:18" x14ac:dyDescent="0.2">
      <c r="A2572" s="131"/>
      <c r="B2572" s="127" t="s">
        <v>7805</v>
      </c>
      <c r="C2572" s="130" t="s">
        <v>3312</v>
      </c>
      <c r="Q2572" s="130" t="s">
        <v>3312</v>
      </c>
      <c r="R2572" s="127" t="s">
        <v>7805</v>
      </c>
    </row>
    <row r="2573" spans="1:18" x14ac:dyDescent="0.2">
      <c r="A2573" s="123"/>
      <c r="B2573" s="123" t="s">
        <v>3788</v>
      </c>
      <c r="C2573" s="123" t="s">
        <v>3789</v>
      </c>
      <c r="Q2573" s="123" t="s">
        <v>3789</v>
      </c>
      <c r="R2573" s="123" t="s">
        <v>3788</v>
      </c>
    </row>
    <row r="2574" spans="1:18" x14ac:dyDescent="0.2">
      <c r="A2574" s="123"/>
      <c r="B2574" s="123" t="s">
        <v>7806</v>
      </c>
      <c r="C2574" s="123" t="s">
        <v>3308</v>
      </c>
      <c r="Q2574" s="123" t="s">
        <v>3308</v>
      </c>
      <c r="R2574" s="123" t="s">
        <v>7806</v>
      </c>
    </row>
    <row r="2575" spans="1:18" x14ac:dyDescent="0.2">
      <c r="A2575" s="123"/>
      <c r="B2575" s="123" t="s">
        <v>7807</v>
      </c>
      <c r="C2575" s="123" t="s">
        <v>3360</v>
      </c>
      <c r="Q2575" s="123" t="s">
        <v>3360</v>
      </c>
      <c r="R2575" s="123" t="s">
        <v>7807</v>
      </c>
    </row>
    <row r="2576" spans="1:18" x14ac:dyDescent="0.2">
      <c r="A2576" s="131"/>
      <c r="B2576" s="127" t="s">
        <v>7809</v>
      </c>
      <c r="C2576" s="130" t="s">
        <v>7808</v>
      </c>
      <c r="Q2576" s="130" t="s">
        <v>7808</v>
      </c>
      <c r="R2576" s="127" t="s">
        <v>7809</v>
      </c>
    </row>
    <row r="2577" spans="1:18" x14ac:dyDescent="0.2">
      <c r="A2577" s="131"/>
      <c r="B2577" s="127" t="s">
        <v>7810</v>
      </c>
      <c r="C2577" s="130" t="s">
        <v>2398</v>
      </c>
      <c r="Q2577" s="130" t="s">
        <v>2398</v>
      </c>
      <c r="R2577" s="127" t="s">
        <v>7810</v>
      </c>
    </row>
    <row r="2578" spans="1:18" x14ac:dyDescent="0.2">
      <c r="A2578" s="131"/>
      <c r="B2578" s="127" t="s">
        <v>7811</v>
      </c>
      <c r="C2578" s="130" t="s">
        <v>3668</v>
      </c>
      <c r="Q2578" s="130" t="s">
        <v>3668</v>
      </c>
      <c r="R2578" s="127" t="s">
        <v>7811</v>
      </c>
    </row>
    <row r="2579" spans="1:18" x14ac:dyDescent="0.2">
      <c r="A2579" s="131"/>
      <c r="B2579" s="127" t="s">
        <v>7812</v>
      </c>
      <c r="C2579" s="130" t="s">
        <v>3976</v>
      </c>
      <c r="Q2579" s="130" t="s">
        <v>3976</v>
      </c>
      <c r="R2579" s="127" t="s">
        <v>7812</v>
      </c>
    </row>
    <row r="2580" spans="1:18" x14ac:dyDescent="0.2">
      <c r="A2580" s="131"/>
      <c r="B2580" s="127" t="s">
        <v>7813</v>
      </c>
      <c r="C2580" s="130" t="s">
        <v>3309</v>
      </c>
      <c r="Q2580" s="130" t="s">
        <v>3309</v>
      </c>
      <c r="R2580" s="127" t="s">
        <v>7813</v>
      </c>
    </row>
    <row r="2581" spans="1:18" x14ac:dyDescent="0.2">
      <c r="A2581" s="131"/>
      <c r="B2581" s="127" t="s">
        <v>7814</v>
      </c>
      <c r="C2581" s="130" t="s">
        <v>3675</v>
      </c>
      <c r="Q2581" s="130" t="s">
        <v>3675</v>
      </c>
      <c r="R2581" s="127" t="s">
        <v>7814</v>
      </c>
    </row>
    <row r="2582" spans="1:18" x14ac:dyDescent="0.2">
      <c r="A2582" s="131"/>
      <c r="B2582" s="127" t="s">
        <v>7815</v>
      </c>
      <c r="C2582" s="130" t="s">
        <v>3666</v>
      </c>
      <c r="Q2582" s="130" t="s">
        <v>3666</v>
      </c>
      <c r="R2582" s="127" t="s">
        <v>7815</v>
      </c>
    </row>
    <row r="2583" spans="1:18" x14ac:dyDescent="0.2">
      <c r="A2583" s="131"/>
      <c r="B2583" s="127" t="s">
        <v>7816</v>
      </c>
      <c r="C2583" s="130" t="s">
        <v>3672</v>
      </c>
      <c r="Q2583" s="130" t="s">
        <v>3672</v>
      </c>
      <c r="R2583" s="127" t="s">
        <v>7816</v>
      </c>
    </row>
    <row r="2584" spans="1:18" x14ac:dyDescent="0.2">
      <c r="A2584" s="131"/>
      <c r="B2584" s="127" t="s">
        <v>7817</v>
      </c>
      <c r="C2584" s="130" t="s">
        <v>3674</v>
      </c>
      <c r="Q2584" s="130" t="s">
        <v>3674</v>
      </c>
      <c r="R2584" s="127" t="s">
        <v>7817</v>
      </c>
    </row>
    <row r="2585" spans="1:18" x14ac:dyDescent="0.2">
      <c r="A2585" s="131"/>
      <c r="B2585" s="127" t="s">
        <v>7818</v>
      </c>
      <c r="C2585" s="130" t="s">
        <v>3673</v>
      </c>
      <c r="Q2585" s="130" t="s">
        <v>3673</v>
      </c>
      <c r="R2585" s="127" t="s">
        <v>7818</v>
      </c>
    </row>
    <row r="2586" spans="1:18" x14ac:dyDescent="0.2">
      <c r="A2586" s="131"/>
      <c r="B2586" s="127" t="s">
        <v>3572</v>
      </c>
      <c r="C2586" s="130" t="s">
        <v>3573</v>
      </c>
      <c r="Q2586" s="130" t="s">
        <v>3573</v>
      </c>
      <c r="R2586" s="127" t="s">
        <v>3572</v>
      </c>
    </row>
    <row r="2587" spans="1:18" x14ac:dyDescent="0.2">
      <c r="A2587" s="123"/>
      <c r="B2587" s="123" t="s">
        <v>7819</v>
      </c>
      <c r="C2587" s="123" t="s">
        <v>3667</v>
      </c>
      <c r="Q2587" s="123" t="s">
        <v>3667</v>
      </c>
      <c r="R2587" s="123" t="s">
        <v>7819</v>
      </c>
    </row>
    <row r="2588" spans="1:18" x14ac:dyDescent="0.2">
      <c r="A2588" s="131"/>
      <c r="B2588" s="127" t="s">
        <v>7820</v>
      </c>
      <c r="C2588" s="130" t="s">
        <v>3671</v>
      </c>
      <c r="Q2588" s="130" t="s">
        <v>3671</v>
      </c>
      <c r="R2588" s="127" t="s">
        <v>7820</v>
      </c>
    </row>
    <row r="2589" spans="1:18" x14ac:dyDescent="0.2">
      <c r="A2589" s="127"/>
      <c r="B2589" s="127" t="s">
        <v>7821</v>
      </c>
      <c r="C2589" s="130" t="s">
        <v>3669</v>
      </c>
      <c r="Q2589" s="130" t="s">
        <v>3669</v>
      </c>
      <c r="R2589" s="127" t="s">
        <v>7821</v>
      </c>
    </row>
    <row r="2590" spans="1:18" x14ac:dyDescent="0.2">
      <c r="A2590" s="123"/>
      <c r="B2590" s="123" t="s">
        <v>7822</v>
      </c>
      <c r="C2590" s="123" t="s">
        <v>2371</v>
      </c>
      <c r="Q2590" s="123" t="s">
        <v>2371</v>
      </c>
      <c r="R2590" s="123" t="s">
        <v>7822</v>
      </c>
    </row>
    <row r="2591" spans="1:18" x14ac:dyDescent="0.2">
      <c r="A2591" s="123"/>
      <c r="B2591" s="123" t="s">
        <v>7823</v>
      </c>
      <c r="C2591" s="123" t="s">
        <v>3250</v>
      </c>
      <c r="Q2591" s="123" t="s">
        <v>3250</v>
      </c>
      <c r="R2591" s="123" t="s">
        <v>7823</v>
      </c>
    </row>
    <row r="2592" spans="1:18" x14ac:dyDescent="0.2">
      <c r="A2592" s="123"/>
      <c r="B2592" s="123" t="s">
        <v>7824</v>
      </c>
      <c r="C2592" s="123" t="s">
        <v>3326</v>
      </c>
      <c r="Q2592" s="123" t="s">
        <v>3326</v>
      </c>
      <c r="R2592" s="123" t="s">
        <v>7824</v>
      </c>
    </row>
    <row r="2593" spans="1:18" x14ac:dyDescent="0.2">
      <c r="A2593" s="131"/>
      <c r="B2593" s="127" t="s">
        <v>7825</v>
      </c>
      <c r="C2593" s="130" t="s">
        <v>3676</v>
      </c>
      <c r="Q2593" s="130" t="s">
        <v>3676</v>
      </c>
      <c r="R2593" s="127" t="s">
        <v>7825</v>
      </c>
    </row>
    <row r="2594" spans="1:18" x14ac:dyDescent="0.2">
      <c r="A2594" s="127"/>
      <c r="B2594" s="127" t="s">
        <v>7826</v>
      </c>
      <c r="C2594" s="130" t="s">
        <v>811</v>
      </c>
      <c r="Q2594" s="130" t="s">
        <v>811</v>
      </c>
      <c r="R2594" s="127" t="s">
        <v>7826</v>
      </c>
    </row>
    <row r="2595" spans="1:18" x14ac:dyDescent="0.2">
      <c r="A2595" s="123"/>
      <c r="B2595" s="123" t="s">
        <v>7827</v>
      </c>
      <c r="C2595" s="123" t="s">
        <v>4040</v>
      </c>
      <c r="Q2595" s="123" t="s">
        <v>4040</v>
      </c>
      <c r="R2595" s="123" t="s">
        <v>7827</v>
      </c>
    </row>
    <row r="2596" spans="1:18" x14ac:dyDescent="0.2">
      <c r="A2596" s="127"/>
      <c r="B2596" s="127" t="s">
        <v>7828</v>
      </c>
      <c r="C2596" s="130" t="s">
        <v>1257</v>
      </c>
      <c r="Q2596" s="130" t="s">
        <v>1257</v>
      </c>
      <c r="R2596" s="127" t="s">
        <v>7828</v>
      </c>
    </row>
    <row r="2597" spans="1:18" x14ac:dyDescent="0.2">
      <c r="A2597" s="123"/>
      <c r="B2597" s="123" t="s">
        <v>7829</v>
      </c>
      <c r="C2597" s="123" t="s">
        <v>3939</v>
      </c>
      <c r="Q2597" s="123" t="s">
        <v>3939</v>
      </c>
      <c r="R2597" s="123" t="s">
        <v>7829</v>
      </c>
    </row>
    <row r="2598" spans="1:18" x14ac:dyDescent="0.2">
      <c r="A2598" s="123"/>
      <c r="B2598" s="123" t="s">
        <v>7830</v>
      </c>
      <c r="C2598" s="123" t="s">
        <v>3297</v>
      </c>
      <c r="Q2598" s="123" t="s">
        <v>3297</v>
      </c>
      <c r="R2598" s="123" t="s">
        <v>7830</v>
      </c>
    </row>
    <row r="2599" spans="1:18" x14ac:dyDescent="0.2">
      <c r="A2599" s="123"/>
      <c r="B2599" s="123" t="s">
        <v>7831</v>
      </c>
      <c r="C2599" s="123" t="s">
        <v>3377</v>
      </c>
      <c r="Q2599" s="123" t="s">
        <v>3377</v>
      </c>
      <c r="R2599" s="123" t="s">
        <v>7831</v>
      </c>
    </row>
    <row r="2600" spans="1:18" x14ac:dyDescent="0.2">
      <c r="A2600" s="123"/>
      <c r="B2600" s="123" t="s">
        <v>7832</v>
      </c>
      <c r="C2600" s="123" t="s">
        <v>1108</v>
      </c>
      <c r="Q2600" s="123" t="s">
        <v>1108</v>
      </c>
      <c r="R2600" s="123" t="s">
        <v>7832</v>
      </c>
    </row>
    <row r="2601" spans="1:18" x14ac:dyDescent="0.2">
      <c r="A2601" s="123"/>
      <c r="B2601" s="123" t="s">
        <v>7833</v>
      </c>
      <c r="C2601" s="123" t="s">
        <v>1101</v>
      </c>
      <c r="Q2601" s="123" t="s">
        <v>1101</v>
      </c>
      <c r="R2601" s="123" t="s">
        <v>7833</v>
      </c>
    </row>
    <row r="2602" spans="1:18" x14ac:dyDescent="0.2">
      <c r="A2602" s="123"/>
      <c r="B2602" s="123" t="s">
        <v>7834</v>
      </c>
      <c r="C2602" s="123" t="s">
        <v>1506</v>
      </c>
      <c r="Q2602" s="123" t="s">
        <v>1506</v>
      </c>
      <c r="R2602" s="123" t="s">
        <v>7834</v>
      </c>
    </row>
    <row r="2603" spans="1:18" x14ac:dyDescent="0.2">
      <c r="A2603" s="123"/>
      <c r="B2603" s="123" t="s">
        <v>7835</v>
      </c>
      <c r="C2603" s="123" t="s">
        <v>2195</v>
      </c>
      <c r="Q2603" s="123" t="s">
        <v>2195</v>
      </c>
      <c r="R2603" s="123" t="s">
        <v>7835</v>
      </c>
    </row>
    <row r="2604" spans="1:18" x14ac:dyDescent="0.2">
      <c r="A2604" s="123"/>
      <c r="B2604" s="123" t="s">
        <v>7836</v>
      </c>
      <c r="C2604" s="123" t="s">
        <v>3556</v>
      </c>
      <c r="Q2604" s="123" t="s">
        <v>3556</v>
      </c>
      <c r="R2604" s="123" t="s">
        <v>7836</v>
      </c>
    </row>
    <row r="2605" spans="1:18" x14ac:dyDescent="0.2">
      <c r="A2605" s="123"/>
      <c r="B2605" s="123" t="s">
        <v>7837</v>
      </c>
      <c r="C2605" s="123" t="s">
        <v>4095</v>
      </c>
      <c r="Q2605" s="123" t="s">
        <v>4095</v>
      </c>
      <c r="R2605" s="123" t="s">
        <v>7837</v>
      </c>
    </row>
    <row r="2606" spans="1:18" x14ac:dyDescent="0.2">
      <c r="A2606" s="123"/>
      <c r="B2606" s="123" t="s">
        <v>7838</v>
      </c>
      <c r="C2606" s="123" t="s">
        <v>3578</v>
      </c>
      <c r="Q2606" s="123" t="s">
        <v>3578</v>
      </c>
      <c r="R2606" s="123" t="s">
        <v>7838</v>
      </c>
    </row>
    <row r="2607" spans="1:18" x14ac:dyDescent="0.2">
      <c r="A2607" s="123"/>
      <c r="B2607" s="123" t="s">
        <v>7839</v>
      </c>
      <c r="C2607" s="123" t="s">
        <v>3580</v>
      </c>
      <c r="Q2607" s="123" t="s">
        <v>3580</v>
      </c>
      <c r="R2607" s="123" t="s">
        <v>7839</v>
      </c>
    </row>
    <row r="2608" spans="1:18" x14ac:dyDescent="0.2">
      <c r="A2608" s="123"/>
      <c r="B2608" s="123" t="s">
        <v>7840</v>
      </c>
      <c r="C2608" s="123" t="s">
        <v>1832</v>
      </c>
      <c r="Q2608" s="123" t="s">
        <v>1832</v>
      </c>
      <c r="R2608" s="123" t="s">
        <v>7840</v>
      </c>
    </row>
    <row r="2609" spans="1:18" x14ac:dyDescent="0.2">
      <c r="A2609" s="127"/>
      <c r="B2609" s="127" t="s">
        <v>7841</v>
      </c>
      <c r="C2609" s="130" t="s">
        <v>2213</v>
      </c>
      <c r="Q2609" s="130" t="s">
        <v>2213</v>
      </c>
      <c r="R2609" s="127" t="s">
        <v>7841</v>
      </c>
    </row>
    <row r="2610" spans="1:18" x14ac:dyDescent="0.2">
      <c r="A2610" s="123"/>
      <c r="B2610" s="123" t="s">
        <v>7842</v>
      </c>
      <c r="C2610" s="123" t="s">
        <v>2215</v>
      </c>
      <c r="Q2610" s="123" t="s">
        <v>2215</v>
      </c>
      <c r="R2610" s="123" t="s">
        <v>7842</v>
      </c>
    </row>
    <row r="2611" spans="1:18" x14ac:dyDescent="0.2">
      <c r="A2611" s="127"/>
      <c r="B2611" s="127" t="s">
        <v>7843</v>
      </c>
      <c r="C2611" s="130" t="s">
        <v>3579</v>
      </c>
      <c r="Q2611" s="130" t="s">
        <v>3579</v>
      </c>
      <c r="R2611" s="127" t="s">
        <v>7843</v>
      </c>
    </row>
    <row r="2612" spans="1:18" x14ac:dyDescent="0.2">
      <c r="A2612" s="127"/>
      <c r="B2612" s="127" t="s">
        <v>7844</v>
      </c>
      <c r="C2612" s="130" t="s">
        <v>3380</v>
      </c>
      <c r="Q2612" s="130" t="s">
        <v>3380</v>
      </c>
      <c r="R2612" s="127" t="s">
        <v>7844</v>
      </c>
    </row>
    <row r="2613" spans="1:18" x14ac:dyDescent="0.2">
      <c r="A2613" s="123"/>
      <c r="B2613" s="123" t="s">
        <v>7845</v>
      </c>
      <c r="C2613" s="123" t="s">
        <v>3378</v>
      </c>
      <c r="Q2613" s="123" t="s">
        <v>3378</v>
      </c>
      <c r="R2613" s="123" t="s">
        <v>7845</v>
      </c>
    </row>
    <row r="2614" spans="1:18" x14ac:dyDescent="0.2">
      <c r="A2614" s="127"/>
      <c r="B2614" s="127" t="s">
        <v>7846</v>
      </c>
      <c r="C2614" s="130" t="s">
        <v>3582</v>
      </c>
      <c r="Q2614" s="130" t="s">
        <v>3582</v>
      </c>
      <c r="R2614" s="127" t="s">
        <v>7846</v>
      </c>
    </row>
    <row r="2615" spans="1:18" x14ac:dyDescent="0.2">
      <c r="A2615" s="131"/>
      <c r="B2615" s="127" t="s">
        <v>7847</v>
      </c>
      <c r="C2615" s="130" t="s">
        <v>3809</v>
      </c>
      <c r="Q2615" s="130" t="s">
        <v>3809</v>
      </c>
      <c r="R2615" s="127" t="s">
        <v>7847</v>
      </c>
    </row>
    <row r="2616" spans="1:18" x14ac:dyDescent="0.2">
      <c r="A2616" s="131"/>
      <c r="B2616" s="127" t="s">
        <v>7848</v>
      </c>
      <c r="C2616" s="130" t="s">
        <v>3382</v>
      </c>
      <c r="Q2616" s="130" t="s">
        <v>3382</v>
      </c>
      <c r="R2616" s="127" t="s">
        <v>7848</v>
      </c>
    </row>
    <row r="2617" spans="1:18" x14ac:dyDescent="0.2">
      <c r="A2617" s="131"/>
      <c r="B2617" s="127" t="s">
        <v>7849</v>
      </c>
      <c r="C2617" s="130" t="s">
        <v>3108</v>
      </c>
      <c r="Q2617" s="130" t="s">
        <v>3108</v>
      </c>
      <c r="R2617" s="127" t="s">
        <v>7849</v>
      </c>
    </row>
    <row r="2618" spans="1:18" x14ac:dyDescent="0.2">
      <c r="A2618" s="123"/>
      <c r="B2618" s="123" t="s">
        <v>7850</v>
      </c>
      <c r="C2618" s="123" t="s">
        <v>2227</v>
      </c>
      <c r="Q2618" s="123" t="s">
        <v>2227</v>
      </c>
      <c r="R2618" s="123" t="s">
        <v>7850</v>
      </c>
    </row>
    <row r="2619" spans="1:18" x14ac:dyDescent="0.2">
      <c r="A2619" s="127"/>
      <c r="B2619" s="127" t="s">
        <v>7851</v>
      </c>
      <c r="C2619" s="130" t="s">
        <v>3569</v>
      </c>
      <c r="Q2619" s="130" t="s">
        <v>3569</v>
      </c>
      <c r="R2619" s="127" t="s">
        <v>7851</v>
      </c>
    </row>
    <row r="2620" spans="1:18" x14ac:dyDescent="0.2">
      <c r="A2620" s="123"/>
      <c r="B2620" s="123" t="s">
        <v>7852</v>
      </c>
      <c r="C2620" s="123" t="s">
        <v>3376</v>
      </c>
      <c r="Q2620" s="123" t="s">
        <v>3376</v>
      </c>
      <c r="R2620" s="123" t="s">
        <v>7852</v>
      </c>
    </row>
    <row r="2621" spans="1:18" x14ac:dyDescent="0.2">
      <c r="A2621" s="123"/>
      <c r="B2621" s="123" t="s">
        <v>7853</v>
      </c>
      <c r="C2621" s="123" t="s">
        <v>3653</v>
      </c>
      <c r="Q2621" s="123" t="s">
        <v>3653</v>
      </c>
      <c r="R2621" s="123" t="s">
        <v>7853</v>
      </c>
    </row>
    <row r="2622" spans="1:18" x14ac:dyDescent="0.2">
      <c r="A2622" s="123"/>
      <c r="B2622" s="123" t="s">
        <v>7854</v>
      </c>
      <c r="C2622" s="123" t="s">
        <v>3581</v>
      </c>
      <c r="Q2622" s="123" t="s">
        <v>3581</v>
      </c>
      <c r="R2622" s="123" t="s">
        <v>7854</v>
      </c>
    </row>
    <row r="2623" spans="1:18" x14ac:dyDescent="0.2">
      <c r="A2623" s="127"/>
      <c r="B2623" s="127" t="s">
        <v>7855</v>
      </c>
      <c r="C2623" s="130" t="s">
        <v>3680</v>
      </c>
      <c r="Q2623" s="130" t="s">
        <v>3680</v>
      </c>
      <c r="R2623" s="127" t="s">
        <v>7855</v>
      </c>
    </row>
    <row r="2624" spans="1:18" x14ac:dyDescent="0.2">
      <c r="A2624" s="127"/>
      <c r="B2624" s="127" t="s">
        <v>7856</v>
      </c>
      <c r="C2624" s="130" t="s">
        <v>1222</v>
      </c>
      <c r="Q2624" s="130" t="s">
        <v>1222</v>
      </c>
      <c r="R2624" s="127" t="s">
        <v>7856</v>
      </c>
    </row>
    <row r="2625" spans="1:18" x14ac:dyDescent="0.2">
      <c r="A2625" s="131"/>
      <c r="B2625" s="127" t="s">
        <v>7857</v>
      </c>
      <c r="C2625" s="130" t="s">
        <v>2422</v>
      </c>
      <c r="Q2625" s="130" t="s">
        <v>2422</v>
      </c>
      <c r="R2625" s="127" t="s">
        <v>7857</v>
      </c>
    </row>
    <row r="2626" spans="1:18" x14ac:dyDescent="0.2">
      <c r="A2626" s="131"/>
      <c r="B2626" s="127" t="s">
        <v>7858</v>
      </c>
      <c r="C2626" s="130" t="s">
        <v>2948</v>
      </c>
      <c r="Q2626" s="130" t="s">
        <v>2948</v>
      </c>
      <c r="R2626" s="127" t="s">
        <v>7858</v>
      </c>
    </row>
    <row r="2627" spans="1:18" x14ac:dyDescent="0.2">
      <c r="A2627" s="127"/>
      <c r="B2627" s="127" t="s">
        <v>7859</v>
      </c>
      <c r="C2627" s="130" t="s">
        <v>3651</v>
      </c>
      <c r="Q2627" s="130" t="s">
        <v>3651</v>
      </c>
      <c r="R2627" s="127" t="s">
        <v>7859</v>
      </c>
    </row>
    <row r="2628" spans="1:18" x14ac:dyDescent="0.2">
      <c r="A2628" s="127"/>
      <c r="B2628" s="127" t="s">
        <v>7860</v>
      </c>
      <c r="C2628" s="130" t="s">
        <v>2229</v>
      </c>
      <c r="Q2628" s="130" t="s">
        <v>2229</v>
      </c>
      <c r="R2628" s="127" t="s">
        <v>7860</v>
      </c>
    </row>
    <row r="2629" spans="1:18" x14ac:dyDescent="0.2">
      <c r="A2629" s="127"/>
      <c r="B2629" s="127" t="s">
        <v>7861</v>
      </c>
      <c r="C2629" s="130" t="s">
        <v>3732</v>
      </c>
      <c r="Q2629" s="130" t="s">
        <v>3732</v>
      </c>
      <c r="R2629" s="127" t="s">
        <v>7861</v>
      </c>
    </row>
    <row r="2630" spans="1:18" x14ac:dyDescent="0.2">
      <c r="A2630" s="127"/>
      <c r="B2630" s="127" t="s">
        <v>7862</v>
      </c>
      <c r="C2630" s="130" t="s">
        <v>3324</v>
      </c>
      <c r="Q2630" s="130" t="s">
        <v>3324</v>
      </c>
      <c r="R2630" s="127" t="s">
        <v>7862</v>
      </c>
    </row>
    <row r="2631" spans="1:18" x14ac:dyDescent="0.2">
      <c r="A2631" s="123"/>
      <c r="B2631" s="123" t="s">
        <v>7863</v>
      </c>
      <c r="C2631" s="123" t="s">
        <v>3786</v>
      </c>
      <c r="Q2631" s="123" t="s">
        <v>3786</v>
      </c>
      <c r="R2631" s="123" t="s">
        <v>7863</v>
      </c>
    </row>
    <row r="2632" spans="1:18" x14ac:dyDescent="0.2">
      <c r="A2632" s="127"/>
      <c r="B2632" s="127" t="s">
        <v>7864</v>
      </c>
      <c r="C2632" s="130" t="s">
        <v>3384</v>
      </c>
      <c r="Q2632" s="130" t="s">
        <v>3384</v>
      </c>
      <c r="R2632" s="127" t="s">
        <v>7864</v>
      </c>
    </row>
    <row r="2633" spans="1:18" x14ac:dyDescent="0.2">
      <c r="A2633" s="127"/>
      <c r="B2633" s="127" t="s">
        <v>7865</v>
      </c>
      <c r="C2633" s="130" t="s">
        <v>3383</v>
      </c>
      <c r="Q2633" s="130" t="s">
        <v>3383</v>
      </c>
      <c r="R2633" s="127" t="s">
        <v>7865</v>
      </c>
    </row>
    <row r="2634" spans="1:18" x14ac:dyDescent="0.2">
      <c r="A2634" s="127"/>
      <c r="B2634" s="127" t="s">
        <v>7866</v>
      </c>
      <c r="C2634" s="130" t="s">
        <v>2232</v>
      </c>
      <c r="Q2634" s="130" t="s">
        <v>2232</v>
      </c>
      <c r="R2634" s="127" t="s">
        <v>7866</v>
      </c>
    </row>
    <row r="2635" spans="1:18" x14ac:dyDescent="0.2">
      <c r="A2635" s="123"/>
      <c r="B2635" s="123" t="s">
        <v>7867</v>
      </c>
      <c r="C2635" s="123" t="s">
        <v>879</v>
      </c>
      <c r="Q2635" s="123" t="s">
        <v>879</v>
      </c>
      <c r="R2635" s="123" t="s">
        <v>7867</v>
      </c>
    </row>
    <row r="2636" spans="1:18" x14ac:dyDescent="0.2">
      <c r="A2636" s="123"/>
      <c r="B2636" s="123" t="s">
        <v>7868</v>
      </c>
      <c r="C2636" s="123" t="s">
        <v>2381</v>
      </c>
      <c r="Q2636" s="123" t="s">
        <v>2381</v>
      </c>
      <c r="R2636" s="123" t="s">
        <v>7868</v>
      </c>
    </row>
    <row r="2637" spans="1:18" x14ac:dyDescent="0.2">
      <c r="A2637" s="123"/>
      <c r="B2637" s="123" t="s">
        <v>7869</v>
      </c>
      <c r="C2637" s="123" t="s">
        <v>1355</v>
      </c>
      <c r="Q2637" s="123" t="s">
        <v>1355</v>
      </c>
      <c r="R2637" s="123" t="s">
        <v>7869</v>
      </c>
    </row>
    <row r="2638" spans="1:18" x14ac:dyDescent="0.2">
      <c r="A2638" s="123"/>
      <c r="B2638" s="123" t="s">
        <v>7870</v>
      </c>
      <c r="C2638" s="123" t="s">
        <v>3576</v>
      </c>
      <c r="Q2638" s="123" t="s">
        <v>3576</v>
      </c>
      <c r="R2638" s="123" t="s">
        <v>7870</v>
      </c>
    </row>
    <row r="2639" spans="1:18" x14ac:dyDescent="0.2">
      <c r="A2639" s="127"/>
      <c r="B2639" s="127" t="s">
        <v>7871</v>
      </c>
      <c r="C2639" s="130" t="s">
        <v>2216</v>
      </c>
      <c r="Q2639" s="130" t="s">
        <v>2216</v>
      </c>
      <c r="R2639" s="127" t="s">
        <v>7871</v>
      </c>
    </row>
    <row r="2640" spans="1:18" x14ac:dyDescent="0.2">
      <c r="A2640" s="123"/>
      <c r="B2640" s="123" t="s">
        <v>7872</v>
      </c>
      <c r="C2640" s="123" t="s">
        <v>3315</v>
      </c>
      <c r="Q2640" s="123" t="s">
        <v>3315</v>
      </c>
      <c r="R2640" s="123" t="s">
        <v>7872</v>
      </c>
    </row>
    <row r="2641" spans="1:18" x14ac:dyDescent="0.2">
      <c r="A2641" s="123"/>
      <c r="B2641" s="123" t="s">
        <v>7873</v>
      </c>
      <c r="C2641" s="123" t="s">
        <v>2217</v>
      </c>
      <c r="Q2641" s="123" t="s">
        <v>2217</v>
      </c>
      <c r="R2641" s="123" t="s">
        <v>7873</v>
      </c>
    </row>
    <row r="2642" spans="1:18" x14ac:dyDescent="0.2">
      <c r="A2642" s="127"/>
      <c r="B2642" s="127" t="s">
        <v>7874</v>
      </c>
      <c r="C2642" s="130" t="s">
        <v>3557</v>
      </c>
      <c r="Q2642" s="130" t="s">
        <v>3557</v>
      </c>
      <c r="R2642" s="127" t="s">
        <v>7874</v>
      </c>
    </row>
    <row r="2643" spans="1:18" x14ac:dyDescent="0.2">
      <c r="A2643" s="127"/>
      <c r="B2643" s="127" t="s">
        <v>7875</v>
      </c>
      <c r="C2643" s="130" t="s">
        <v>3640</v>
      </c>
      <c r="Q2643" s="130" t="s">
        <v>3640</v>
      </c>
      <c r="R2643" s="127" t="s">
        <v>7875</v>
      </c>
    </row>
    <row r="2644" spans="1:18" x14ac:dyDescent="0.2">
      <c r="A2644" s="123"/>
      <c r="B2644" s="123" t="s">
        <v>3302</v>
      </c>
      <c r="C2644" s="123" t="s">
        <v>3303</v>
      </c>
      <c r="Q2644" s="123" t="s">
        <v>3303</v>
      </c>
      <c r="R2644" s="123" t="s">
        <v>3302</v>
      </c>
    </row>
    <row r="2645" spans="1:18" x14ac:dyDescent="0.2">
      <c r="A2645" s="123"/>
      <c r="B2645" s="123" t="s">
        <v>7876</v>
      </c>
      <c r="C2645" s="123" t="s">
        <v>3727</v>
      </c>
      <c r="Q2645" s="123" t="s">
        <v>3727</v>
      </c>
      <c r="R2645" s="123" t="s">
        <v>7876</v>
      </c>
    </row>
    <row r="2646" spans="1:18" x14ac:dyDescent="0.2">
      <c r="A2646" s="123"/>
      <c r="B2646" s="123" t="s">
        <v>7877</v>
      </c>
      <c r="C2646" s="123" t="s">
        <v>3487</v>
      </c>
      <c r="Q2646" s="123" t="s">
        <v>3487</v>
      </c>
      <c r="R2646" s="123" t="s">
        <v>7877</v>
      </c>
    </row>
    <row r="2647" spans="1:18" x14ac:dyDescent="0.2">
      <c r="A2647" s="123"/>
      <c r="B2647" s="123" t="s">
        <v>7878</v>
      </c>
      <c r="C2647" s="123" t="s">
        <v>2395</v>
      </c>
      <c r="Q2647" s="123" t="s">
        <v>2395</v>
      </c>
      <c r="R2647" s="123" t="s">
        <v>7878</v>
      </c>
    </row>
    <row r="2648" spans="1:18" x14ac:dyDescent="0.2">
      <c r="A2648" s="123"/>
      <c r="B2648" s="123" t="s">
        <v>7879</v>
      </c>
      <c r="C2648" s="123" t="s">
        <v>3316</v>
      </c>
      <c r="Q2648" s="123" t="s">
        <v>3316</v>
      </c>
      <c r="R2648" s="123" t="s">
        <v>7879</v>
      </c>
    </row>
    <row r="2649" spans="1:18" x14ac:dyDescent="0.2">
      <c r="A2649" s="123"/>
      <c r="B2649" s="123" t="s">
        <v>7880</v>
      </c>
      <c r="C2649" s="123" t="s">
        <v>3427</v>
      </c>
      <c r="Q2649" s="123" t="s">
        <v>3427</v>
      </c>
      <c r="R2649" s="123" t="s">
        <v>7880</v>
      </c>
    </row>
    <row r="2650" spans="1:18" x14ac:dyDescent="0.2">
      <c r="A2650" s="123"/>
      <c r="B2650" s="123" t="s">
        <v>7881</v>
      </c>
      <c r="C2650" s="123" t="s">
        <v>2981</v>
      </c>
      <c r="Q2650" s="123" t="s">
        <v>2981</v>
      </c>
      <c r="R2650" s="123" t="s">
        <v>7881</v>
      </c>
    </row>
    <row r="2651" spans="1:18" x14ac:dyDescent="0.2">
      <c r="A2651" s="123"/>
      <c r="B2651" s="123" t="s">
        <v>7882</v>
      </c>
      <c r="C2651" s="123" t="s">
        <v>3313</v>
      </c>
      <c r="Q2651" s="123" t="s">
        <v>3313</v>
      </c>
      <c r="R2651" s="123" t="s">
        <v>7882</v>
      </c>
    </row>
    <row r="2652" spans="1:18" x14ac:dyDescent="0.2">
      <c r="A2652" s="123"/>
      <c r="B2652" s="123" t="s">
        <v>7883</v>
      </c>
      <c r="C2652" s="123" t="s">
        <v>3983</v>
      </c>
      <c r="Q2652" s="123" t="s">
        <v>3983</v>
      </c>
      <c r="R2652" s="123" t="s">
        <v>7883</v>
      </c>
    </row>
    <row r="2653" spans="1:18" x14ac:dyDescent="0.2">
      <c r="A2653" s="123"/>
      <c r="B2653" s="123" t="s">
        <v>7884</v>
      </c>
      <c r="C2653" s="123" t="s">
        <v>2400</v>
      </c>
      <c r="Q2653" s="123" t="s">
        <v>2400</v>
      </c>
      <c r="R2653" s="123" t="s">
        <v>7884</v>
      </c>
    </row>
    <row r="2654" spans="1:18" x14ac:dyDescent="0.2">
      <c r="A2654" s="123"/>
      <c r="B2654" s="123" t="s">
        <v>7885</v>
      </c>
      <c r="C2654" s="123" t="s">
        <v>3361</v>
      </c>
      <c r="Q2654" s="123" t="s">
        <v>3361</v>
      </c>
      <c r="R2654" s="123" t="s">
        <v>7885</v>
      </c>
    </row>
    <row r="2655" spans="1:18" x14ac:dyDescent="0.2">
      <c r="A2655" s="123"/>
      <c r="B2655" s="123" t="s">
        <v>7886</v>
      </c>
      <c r="C2655" s="123" t="s">
        <v>1507</v>
      </c>
      <c r="Q2655" s="123" t="s">
        <v>1507</v>
      </c>
      <c r="R2655" s="123" t="s">
        <v>7886</v>
      </c>
    </row>
    <row r="2656" spans="1:18" x14ac:dyDescent="0.2">
      <c r="A2656" s="123"/>
      <c r="B2656" s="123" t="s">
        <v>7887</v>
      </c>
      <c r="C2656" s="123" t="s">
        <v>2380</v>
      </c>
      <c r="Q2656" s="123" t="s">
        <v>2380</v>
      </c>
      <c r="R2656" s="123" t="s">
        <v>7887</v>
      </c>
    </row>
    <row r="2657" spans="1:18" x14ac:dyDescent="0.2">
      <c r="A2657" s="127"/>
      <c r="B2657" s="127" t="s">
        <v>7888</v>
      </c>
      <c r="C2657" s="130" t="s">
        <v>3734</v>
      </c>
      <c r="Q2657" s="130" t="s">
        <v>3734</v>
      </c>
      <c r="R2657" s="127" t="s">
        <v>7888</v>
      </c>
    </row>
    <row r="2658" spans="1:18" x14ac:dyDescent="0.2">
      <c r="A2658" s="123"/>
      <c r="B2658" s="123" t="s">
        <v>7889</v>
      </c>
      <c r="C2658" s="123" t="s">
        <v>3481</v>
      </c>
      <c r="Q2658" s="123" t="s">
        <v>3481</v>
      </c>
      <c r="R2658" s="123" t="s">
        <v>7889</v>
      </c>
    </row>
    <row r="2659" spans="1:18" x14ac:dyDescent="0.2">
      <c r="A2659" s="123"/>
      <c r="B2659" s="123" t="s">
        <v>7890</v>
      </c>
      <c r="C2659" s="123" t="s">
        <v>1844</v>
      </c>
      <c r="Q2659" s="123" t="s">
        <v>1844</v>
      </c>
      <c r="R2659" s="123" t="s">
        <v>7890</v>
      </c>
    </row>
    <row r="2660" spans="1:18" x14ac:dyDescent="0.2">
      <c r="A2660" s="123"/>
      <c r="B2660" s="123" t="s">
        <v>7891</v>
      </c>
      <c r="C2660" s="123" t="s">
        <v>3317</v>
      </c>
      <c r="Q2660" s="123" t="s">
        <v>3317</v>
      </c>
      <c r="R2660" s="123" t="s">
        <v>7891</v>
      </c>
    </row>
    <row r="2661" spans="1:18" x14ac:dyDescent="0.2">
      <c r="A2661" s="127"/>
      <c r="B2661" s="127" t="s">
        <v>7892</v>
      </c>
      <c r="C2661" s="130" t="s">
        <v>3568</v>
      </c>
      <c r="Q2661" s="130" t="s">
        <v>3568</v>
      </c>
      <c r="R2661" s="127" t="s">
        <v>7892</v>
      </c>
    </row>
    <row r="2662" spans="1:18" x14ac:dyDescent="0.2">
      <c r="A2662" s="127"/>
      <c r="B2662" s="127" t="s">
        <v>7893</v>
      </c>
      <c r="C2662" s="130" t="s">
        <v>3584</v>
      </c>
      <c r="Q2662" s="130" t="s">
        <v>3584</v>
      </c>
      <c r="R2662" s="127" t="s">
        <v>7893</v>
      </c>
    </row>
    <row r="2663" spans="1:18" x14ac:dyDescent="0.2">
      <c r="A2663" s="127"/>
      <c r="B2663" s="127" t="s">
        <v>7894</v>
      </c>
      <c r="C2663" s="130" t="s">
        <v>1843</v>
      </c>
      <c r="Q2663" s="130" t="s">
        <v>1843</v>
      </c>
      <c r="R2663" s="127" t="s">
        <v>7894</v>
      </c>
    </row>
    <row r="2664" spans="1:18" x14ac:dyDescent="0.2">
      <c r="A2664" s="127"/>
      <c r="B2664" s="127" t="s">
        <v>7895</v>
      </c>
      <c r="C2664" s="130" t="s">
        <v>1840</v>
      </c>
      <c r="Q2664" s="130" t="s">
        <v>1840</v>
      </c>
      <c r="R2664" s="127" t="s">
        <v>7895</v>
      </c>
    </row>
    <row r="2665" spans="1:18" x14ac:dyDescent="0.2">
      <c r="A2665" s="123"/>
      <c r="B2665" s="123" t="s">
        <v>7896</v>
      </c>
      <c r="C2665" s="123" t="s">
        <v>1424</v>
      </c>
      <c r="Q2665" s="123" t="s">
        <v>1424</v>
      </c>
      <c r="R2665" s="123" t="s">
        <v>7896</v>
      </c>
    </row>
    <row r="2666" spans="1:18" x14ac:dyDescent="0.2">
      <c r="A2666" s="123"/>
      <c r="B2666" s="123" t="s">
        <v>7897</v>
      </c>
      <c r="C2666" s="123" t="s">
        <v>807</v>
      </c>
      <c r="Q2666" s="123" t="s">
        <v>807</v>
      </c>
      <c r="R2666" s="123" t="s">
        <v>7897</v>
      </c>
    </row>
    <row r="2667" spans="1:18" x14ac:dyDescent="0.2">
      <c r="A2667" s="123"/>
      <c r="B2667" s="123" t="s">
        <v>7898</v>
      </c>
      <c r="C2667" s="123" t="s">
        <v>3328</v>
      </c>
      <c r="Q2667" s="123" t="s">
        <v>3328</v>
      </c>
      <c r="R2667" s="123" t="s">
        <v>7898</v>
      </c>
    </row>
    <row r="2668" spans="1:18" x14ac:dyDescent="0.2">
      <c r="A2668" s="123"/>
      <c r="B2668" s="123" t="s">
        <v>7899</v>
      </c>
      <c r="C2668" s="123" t="s">
        <v>3428</v>
      </c>
      <c r="Q2668" s="123" t="s">
        <v>3428</v>
      </c>
      <c r="R2668" s="123" t="s">
        <v>7899</v>
      </c>
    </row>
    <row r="2669" spans="1:18" x14ac:dyDescent="0.2">
      <c r="A2669" s="123"/>
      <c r="B2669" s="123" t="s">
        <v>7900</v>
      </c>
      <c r="C2669" s="123" t="s">
        <v>3726</v>
      </c>
      <c r="Q2669" s="123" t="s">
        <v>3726</v>
      </c>
      <c r="R2669" s="123" t="s">
        <v>7900</v>
      </c>
    </row>
    <row r="2670" spans="1:18" x14ac:dyDescent="0.2">
      <c r="A2670" s="123"/>
      <c r="B2670" s="123" t="s">
        <v>7901</v>
      </c>
      <c r="C2670" s="123" t="s">
        <v>3060</v>
      </c>
      <c r="Q2670" s="123" t="s">
        <v>3060</v>
      </c>
      <c r="R2670" s="123" t="s">
        <v>7901</v>
      </c>
    </row>
    <row r="2671" spans="1:18" x14ac:dyDescent="0.2">
      <c r="A2671" s="123"/>
      <c r="B2671" s="123" t="s">
        <v>7903</v>
      </c>
      <c r="C2671" s="123" t="s">
        <v>7902</v>
      </c>
      <c r="Q2671" s="123" t="s">
        <v>7902</v>
      </c>
      <c r="R2671" s="123" t="s">
        <v>7903</v>
      </c>
    </row>
    <row r="2672" spans="1:18" x14ac:dyDescent="0.2">
      <c r="A2672" s="123"/>
      <c r="B2672" s="123" t="s">
        <v>7904</v>
      </c>
      <c r="C2672" s="123" t="s">
        <v>1100</v>
      </c>
      <c r="Q2672" s="123" t="s">
        <v>1100</v>
      </c>
      <c r="R2672" s="123" t="s">
        <v>7904</v>
      </c>
    </row>
    <row r="2673" spans="1:18" x14ac:dyDescent="0.2">
      <c r="A2673" s="123"/>
      <c r="B2673" s="123" t="s">
        <v>7905</v>
      </c>
      <c r="C2673" s="123" t="s">
        <v>3685</v>
      </c>
      <c r="Q2673" s="123" t="s">
        <v>3685</v>
      </c>
      <c r="R2673" s="123" t="s">
        <v>7905</v>
      </c>
    </row>
    <row r="2674" spans="1:18" x14ac:dyDescent="0.2">
      <c r="A2674" s="123"/>
      <c r="B2674" s="123" t="s">
        <v>7906</v>
      </c>
      <c r="C2674" s="123" t="s">
        <v>1218</v>
      </c>
      <c r="Q2674" s="123" t="s">
        <v>1218</v>
      </c>
      <c r="R2674" s="123" t="s">
        <v>7906</v>
      </c>
    </row>
    <row r="2675" spans="1:18" x14ac:dyDescent="0.2">
      <c r="A2675" s="127"/>
      <c r="B2675" s="127" t="s">
        <v>7907</v>
      </c>
      <c r="C2675" s="130" t="s">
        <v>2255</v>
      </c>
      <c r="Q2675" s="130" t="s">
        <v>2255</v>
      </c>
      <c r="R2675" s="127" t="s">
        <v>7907</v>
      </c>
    </row>
    <row r="2676" spans="1:18" x14ac:dyDescent="0.2">
      <c r="A2676" s="123"/>
      <c r="B2676" s="123" t="s">
        <v>7908</v>
      </c>
      <c r="C2676" s="123" t="s">
        <v>2253</v>
      </c>
      <c r="Q2676" s="123" t="s">
        <v>2253</v>
      </c>
      <c r="R2676" s="123" t="s">
        <v>7908</v>
      </c>
    </row>
    <row r="2677" spans="1:18" x14ac:dyDescent="0.2">
      <c r="A2677" s="123"/>
      <c r="B2677" s="123" t="s">
        <v>7909</v>
      </c>
      <c r="C2677" s="123" t="s">
        <v>3484</v>
      </c>
      <c r="Q2677" s="123" t="s">
        <v>3484</v>
      </c>
      <c r="R2677" s="123" t="s">
        <v>7909</v>
      </c>
    </row>
    <row r="2678" spans="1:18" x14ac:dyDescent="0.2">
      <c r="A2678" s="123"/>
      <c r="B2678" s="123" t="s">
        <v>7910</v>
      </c>
      <c r="C2678" s="123" t="s">
        <v>3393</v>
      </c>
      <c r="Q2678" s="123" t="s">
        <v>3393</v>
      </c>
      <c r="R2678" s="123" t="s">
        <v>7910</v>
      </c>
    </row>
    <row r="2679" spans="1:18" x14ac:dyDescent="0.2">
      <c r="A2679" s="123"/>
      <c r="B2679" s="123" t="s">
        <v>7911</v>
      </c>
      <c r="C2679" s="123" t="s">
        <v>1831</v>
      </c>
      <c r="Q2679" s="123" t="s">
        <v>1831</v>
      </c>
      <c r="R2679" s="123" t="s">
        <v>7911</v>
      </c>
    </row>
    <row r="2680" spans="1:18" x14ac:dyDescent="0.2">
      <c r="A2680" s="127"/>
      <c r="B2680" s="127" t="s">
        <v>7912</v>
      </c>
      <c r="C2680" s="130" t="s">
        <v>3717</v>
      </c>
      <c r="Q2680" s="130" t="s">
        <v>3717</v>
      </c>
      <c r="R2680" s="127" t="s">
        <v>7912</v>
      </c>
    </row>
    <row r="2681" spans="1:18" x14ac:dyDescent="0.2">
      <c r="A2681" s="123"/>
      <c r="B2681" s="123" t="s">
        <v>7913</v>
      </c>
      <c r="C2681" s="123" t="s">
        <v>3603</v>
      </c>
      <c r="Q2681" s="123" t="s">
        <v>3603</v>
      </c>
      <c r="R2681" s="123" t="s">
        <v>7913</v>
      </c>
    </row>
    <row r="2682" spans="1:18" x14ac:dyDescent="0.2">
      <c r="A2682" s="127"/>
      <c r="B2682" s="127" t="s">
        <v>7914</v>
      </c>
      <c r="C2682" s="130" t="s">
        <v>3570</v>
      </c>
      <c r="Q2682" s="130" t="s">
        <v>3570</v>
      </c>
      <c r="R2682" s="127" t="s">
        <v>7914</v>
      </c>
    </row>
    <row r="2683" spans="1:18" x14ac:dyDescent="0.2">
      <c r="A2683" s="131"/>
      <c r="B2683" s="127" t="s">
        <v>7915</v>
      </c>
      <c r="C2683" s="130" t="s">
        <v>837</v>
      </c>
      <c r="Q2683" s="130" t="s">
        <v>837</v>
      </c>
      <c r="R2683" s="127" t="s">
        <v>7915</v>
      </c>
    </row>
    <row r="2684" spans="1:18" x14ac:dyDescent="0.2">
      <c r="A2684" s="131"/>
      <c r="B2684" s="127" t="s">
        <v>7916</v>
      </c>
      <c r="C2684" s="130" t="s">
        <v>3631</v>
      </c>
      <c r="Q2684" s="130" t="s">
        <v>3631</v>
      </c>
      <c r="R2684" s="127" t="s">
        <v>7916</v>
      </c>
    </row>
    <row r="2685" spans="1:18" x14ac:dyDescent="0.2">
      <c r="A2685" s="127"/>
      <c r="B2685" s="127" t="s">
        <v>7917</v>
      </c>
      <c r="C2685" s="130" t="s">
        <v>1268</v>
      </c>
      <c r="Q2685" s="130" t="s">
        <v>1268</v>
      </c>
      <c r="R2685" s="127" t="s">
        <v>7917</v>
      </c>
    </row>
    <row r="2686" spans="1:18" x14ac:dyDescent="0.2">
      <c r="A2686" s="131"/>
      <c r="B2686" s="127" t="s">
        <v>7918</v>
      </c>
      <c r="C2686" s="130" t="s">
        <v>2240</v>
      </c>
      <c r="Q2686" s="130" t="s">
        <v>2240</v>
      </c>
      <c r="R2686" s="127" t="s">
        <v>7918</v>
      </c>
    </row>
    <row r="2687" spans="1:18" x14ac:dyDescent="0.2">
      <c r="A2687" s="127"/>
      <c r="B2687" s="127" t="s">
        <v>7919</v>
      </c>
      <c r="C2687" s="130" t="s">
        <v>2260</v>
      </c>
      <c r="Q2687" s="130" t="s">
        <v>2260</v>
      </c>
      <c r="R2687" s="127" t="s">
        <v>7919</v>
      </c>
    </row>
    <row r="2688" spans="1:18" x14ac:dyDescent="0.2">
      <c r="A2688" s="123"/>
      <c r="B2688" s="123" t="s">
        <v>7920</v>
      </c>
      <c r="C2688" s="123" t="s">
        <v>2247</v>
      </c>
      <c r="Q2688" s="123" t="s">
        <v>2247</v>
      </c>
      <c r="R2688" s="123" t="s">
        <v>7920</v>
      </c>
    </row>
    <row r="2689" spans="1:18" x14ac:dyDescent="0.2">
      <c r="A2689" s="127"/>
      <c r="B2689" s="127" t="s">
        <v>7921</v>
      </c>
      <c r="C2689" s="130" t="s">
        <v>2237</v>
      </c>
      <c r="Q2689" s="130" t="s">
        <v>2237</v>
      </c>
      <c r="R2689" s="127" t="s">
        <v>7921</v>
      </c>
    </row>
    <row r="2690" spans="1:18" x14ac:dyDescent="0.2">
      <c r="A2690" s="123"/>
      <c r="B2690" s="123" t="s">
        <v>7922</v>
      </c>
      <c r="C2690" s="123" t="s">
        <v>835</v>
      </c>
      <c r="Q2690" s="123" t="s">
        <v>835</v>
      </c>
      <c r="R2690" s="123" t="s">
        <v>7922</v>
      </c>
    </row>
    <row r="2691" spans="1:18" x14ac:dyDescent="0.2">
      <c r="A2691" s="123"/>
      <c r="B2691" s="123" t="s">
        <v>7923</v>
      </c>
      <c r="C2691" s="123" t="s">
        <v>2249</v>
      </c>
      <c r="Q2691" s="123" t="s">
        <v>2249</v>
      </c>
      <c r="R2691" s="123" t="s">
        <v>7923</v>
      </c>
    </row>
    <row r="2692" spans="1:18" x14ac:dyDescent="0.2">
      <c r="A2692" s="127"/>
      <c r="B2692" s="127" t="s">
        <v>7924</v>
      </c>
      <c r="C2692" s="130" t="s">
        <v>3635</v>
      </c>
      <c r="Q2692" s="130" t="s">
        <v>3635</v>
      </c>
      <c r="R2692" s="127" t="s">
        <v>7924</v>
      </c>
    </row>
    <row r="2693" spans="1:18" x14ac:dyDescent="0.2">
      <c r="A2693" s="127"/>
      <c r="B2693" s="127" t="s">
        <v>7925</v>
      </c>
      <c r="C2693" s="130" t="s">
        <v>3591</v>
      </c>
      <c r="Q2693" s="130" t="s">
        <v>3591</v>
      </c>
      <c r="R2693" s="127" t="s">
        <v>7925</v>
      </c>
    </row>
    <row r="2694" spans="1:18" x14ac:dyDescent="0.2">
      <c r="A2694" s="127"/>
      <c r="B2694" s="127" t="s">
        <v>7926</v>
      </c>
      <c r="C2694" s="130" t="s">
        <v>3590</v>
      </c>
      <c r="Q2694" s="130" t="s">
        <v>3590</v>
      </c>
      <c r="R2694" s="127" t="s">
        <v>7926</v>
      </c>
    </row>
    <row r="2695" spans="1:18" x14ac:dyDescent="0.2">
      <c r="A2695" s="127"/>
      <c r="B2695" s="127" t="s">
        <v>7927</v>
      </c>
      <c r="C2695" s="130" t="s">
        <v>1837</v>
      </c>
      <c r="Q2695" s="130" t="s">
        <v>1837</v>
      </c>
      <c r="R2695" s="127" t="s">
        <v>7927</v>
      </c>
    </row>
    <row r="2696" spans="1:18" x14ac:dyDescent="0.2">
      <c r="A2696" s="123"/>
      <c r="B2696" s="123" t="s">
        <v>7928</v>
      </c>
      <c r="C2696" s="123" t="s">
        <v>3665</v>
      </c>
      <c r="Q2696" s="123" t="s">
        <v>3665</v>
      </c>
      <c r="R2696" s="123" t="s">
        <v>7928</v>
      </c>
    </row>
    <row r="2697" spans="1:18" x14ac:dyDescent="0.2">
      <c r="A2697" s="127"/>
      <c r="B2697" s="127" t="s">
        <v>7929</v>
      </c>
      <c r="C2697" s="130" t="s">
        <v>1319</v>
      </c>
      <c r="Q2697" s="130" t="s">
        <v>1319</v>
      </c>
      <c r="R2697" s="127" t="s">
        <v>7929</v>
      </c>
    </row>
    <row r="2698" spans="1:18" x14ac:dyDescent="0.2">
      <c r="A2698" s="123"/>
      <c r="B2698" s="123" t="s">
        <v>1834</v>
      </c>
      <c r="C2698" s="123" t="s">
        <v>1835</v>
      </c>
      <c r="Q2698" s="123" t="s">
        <v>1835</v>
      </c>
      <c r="R2698" s="123" t="s">
        <v>1834</v>
      </c>
    </row>
    <row r="2699" spans="1:18" x14ac:dyDescent="0.2">
      <c r="A2699" s="127"/>
      <c r="B2699" s="127" t="s">
        <v>7930</v>
      </c>
      <c r="C2699" s="130" t="s">
        <v>3558</v>
      </c>
      <c r="Q2699" s="130" t="s">
        <v>3558</v>
      </c>
      <c r="R2699" s="127" t="s">
        <v>7930</v>
      </c>
    </row>
    <row r="2700" spans="1:18" x14ac:dyDescent="0.2">
      <c r="A2700" s="123"/>
      <c r="B2700" s="123" t="s">
        <v>7931</v>
      </c>
      <c r="C2700" s="123" t="s">
        <v>3263</v>
      </c>
      <c r="Q2700" s="123" t="s">
        <v>3263</v>
      </c>
      <c r="R2700" s="123" t="s">
        <v>7931</v>
      </c>
    </row>
    <row r="2701" spans="1:18" x14ac:dyDescent="0.2">
      <c r="A2701" s="123"/>
      <c r="B2701" s="123" t="s">
        <v>7932</v>
      </c>
      <c r="C2701" s="123" t="s">
        <v>1848</v>
      </c>
      <c r="Q2701" s="123" t="s">
        <v>1848</v>
      </c>
      <c r="R2701" s="123" t="s">
        <v>7932</v>
      </c>
    </row>
    <row r="2702" spans="1:18" x14ac:dyDescent="0.2">
      <c r="A2702" s="123"/>
      <c r="B2702" s="123" t="s">
        <v>7933</v>
      </c>
      <c r="C2702" s="123" t="s">
        <v>3027</v>
      </c>
      <c r="Q2702" s="123" t="s">
        <v>3027</v>
      </c>
      <c r="R2702" s="123" t="s">
        <v>7933</v>
      </c>
    </row>
    <row r="2703" spans="1:18" x14ac:dyDescent="0.2">
      <c r="A2703" s="127"/>
      <c r="B2703" s="127" t="s">
        <v>7934</v>
      </c>
      <c r="C2703" s="130" t="s">
        <v>3719</v>
      </c>
      <c r="Q2703" s="130" t="s">
        <v>3719</v>
      </c>
      <c r="R2703" s="127" t="s">
        <v>7934</v>
      </c>
    </row>
    <row r="2704" spans="1:18" x14ac:dyDescent="0.2">
      <c r="A2704" s="127"/>
      <c r="B2704" s="127" t="s">
        <v>7935</v>
      </c>
      <c r="C2704" s="130" t="s">
        <v>2254</v>
      </c>
      <c r="Q2704" s="130" t="s">
        <v>2254</v>
      </c>
      <c r="R2704" s="127" t="s">
        <v>7935</v>
      </c>
    </row>
    <row r="2705" spans="1:18" x14ac:dyDescent="0.2">
      <c r="A2705" s="127"/>
      <c r="B2705" s="127" t="s">
        <v>7936</v>
      </c>
      <c r="C2705" s="130" t="s">
        <v>3647</v>
      </c>
      <c r="Q2705" s="130" t="s">
        <v>3647</v>
      </c>
      <c r="R2705" s="127" t="s">
        <v>7936</v>
      </c>
    </row>
    <row r="2706" spans="1:18" x14ac:dyDescent="0.2">
      <c r="A2706" s="123"/>
      <c r="B2706" s="123" t="s">
        <v>7937</v>
      </c>
      <c r="C2706" s="123" t="s">
        <v>4024</v>
      </c>
      <c r="Q2706" s="123" t="s">
        <v>4024</v>
      </c>
      <c r="R2706" s="123" t="s">
        <v>7937</v>
      </c>
    </row>
    <row r="2707" spans="1:18" x14ac:dyDescent="0.2">
      <c r="A2707" s="123"/>
      <c r="B2707" s="123" t="s">
        <v>7938</v>
      </c>
      <c r="C2707" s="123" t="s">
        <v>3295</v>
      </c>
      <c r="Q2707" s="123" t="s">
        <v>3295</v>
      </c>
      <c r="R2707" s="123" t="s">
        <v>7938</v>
      </c>
    </row>
    <row r="2708" spans="1:18" x14ac:dyDescent="0.2">
      <c r="A2708" s="127"/>
      <c r="B2708" s="127" t="s">
        <v>7939</v>
      </c>
      <c r="C2708" s="130" t="s">
        <v>3562</v>
      </c>
      <c r="Q2708" s="130" t="s">
        <v>3562</v>
      </c>
      <c r="R2708" s="127" t="s">
        <v>7939</v>
      </c>
    </row>
    <row r="2709" spans="1:18" x14ac:dyDescent="0.2">
      <c r="A2709" s="127"/>
      <c r="B2709" s="127" t="s">
        <v>7940</v>
      </c>
      <c r="C2709" s="130" t="s">
        <v>3296</v>
      </c>
      <c r="Q2709" s="130" t="s">
        <v>3296</v>
      </c>
      <c r="R2709" s="127" t="s">
        <v>7940</v>
      </c>
    </row>
    <row r="2710" spans="1:18" x14ac:dyDescent="0.2">
      <c r="A2710" s="123"/>
      <c r="B2710" s="123" t="s">
        <v>7941</v>
      </c>
      <c r="C2710" s="123" t="s">
        <v>3564</v>
      </c>
      <c r="Q2710" s="123" t="s">
        <v>3564</v>
      </c>
      <c r="R2710" s="123" t="s">
        <v>7941</v>
      </c>
    </row>
    <row r="2711" spans="1:18" x14ac:dyDescent="0.2">
      <c r="A2711" s="123"/>
      <c r="B2711" s="123" t="s">
        <v>7942</v>
      </c>
      <c r="C2711" s="123" t="s">
        <v>3375</v>
      </c>
      <c r="Q2711" s="123" t="s">
        <v>3375</v>
      </c>
      <c r="R2711" s="123" t="s">
        <v>7942</v>
      </c>
    </row>
    <row r="2712" spans="1:18" x14ac:dyDescent="0.2">
      <c r="A2712" s="127"/>
      <c r="B2712" s="127" t="s">
        <v>7943</v>
      </c>
      <c r="C2712" s="130" t="s">
        <v>3563</v>
      </c>
      <c r="Q2712" s="130" t="s">
        <v>3563</v>
      </c>
      <c r="R2712" s="127" t="s">
        <v>7943</v>
      </c>
    </row>
    <row r="2713" spans="1:18" x14ac:dyDescent="0.2">
      <c r="A2713" s="127"/>
      <c r="B2713" s="127" t="s">
        <v>3601</v>
      </c>
      <c r="C2713" s="130" t="s">
        <v>3602</v>
      </c>
      <c r="Q2713" s="130" t="s">
        <v>3602</v>
      </c>
      <c r="R2713" s="127" t="s">
        <v>3601</v>
      </c>
    </row>
    <row r="2714" spans="1:18" x14ac:dyDescent="0.2">
      <c r="A2714" s="127"/>
      <c r="B2714" s="127" t="s">
        <v>7944</v>
      </c>
      <c r="C2714" s="130" t="s">
        <v>4001</v>
      </c>
      <c r="Q2714" s="130" t="s">
        <v>4001</v>
      </c>
      <c r="R2714" s="127" t="s">
        <v>7944</v>
      </c>
    </row>
    <row r="2715" spans="1:18" x14ac:dyDescent="0.2">
      <c r="A2715" s="127"/>
      <c r="B2715" s="127" t="s">
        <v>3560</v>
      </c>
      <c r="C2715" s="130" t="s">
        <v>3561</v>
      </c>
      <c r="Q2715" s="130" t="s">
        <v>3561</v>
      </c>
      <c r="R2715" s="127" t="s">
        <v>3560</v>
      </c>
    </row>
    <row r="2716" spans="1:18" x14ac:dyDescent="0.2">
      <c r="A2716" s="127"/>
      <c r="B2716" s="127" t="s">
        <v>7945</v>
      </c>
      <c r="C2716" s="130" t="s">
        <v>1846</v>
      </c>
      <c r="Q2716" s="130" t="s">
        <v>1846</v>
      </c>
      <c r="R2716" s="127" t="s">
        <v>7945</v>
      </c>
    </row>
    <row r="2717" spans="1:18" x14ac:dyDescent="0.2">
      <c r="A2717" s="127"/>
      <c r="B2717" s="127" t="s">
        <v>7946</v>
      </c>
      <c r="C2717" s="130" t="s">
        <v>3311</v>
      </c>
      <c r="Q2717" s="130" t="s">
        <v>3311</v>
      </c>
      <c r="R2717" s="127" t="s">
        <v>7946</v>
      </c>
    </row>
    <row r="2718" spans="1:18" x14ac:dyDescent="0.2">
      <c r="A2718" s="127"/>
      <c r="B2718" s="127" t="s">
        <v>7947</v>
      </c>
      <c r="C2718" s="130" t="s">
        <v>3347</v>
      </c>
      <c r="Q2718" s="130" t="s">
        <v>3347</v>
      </c>
      <c r="R2718" s="127" t="s">
        <v>7947</v>
      </c>
    </row>
    <row r="2719" spans="1:18" x14ac:dyDescent="0.2">
      <c r="A2719" s="123"/>
      <c r="B2719" s="123" t="s">
        <v>7948</v>
      </c>
      <c r="C2719" s="123" t="s">
        <v>1847</v>
      </c>
      <c r="Q2719" s="123" t="s">
        <v>1847</v>
      </c>
      <c r="R2719" s="123" t="s">
        <v>7948</v>
      </c>
    </row>
    <row r="2720" spans="1:18" x14ac:dyDescent="0.2">
      <c r="A2720" s="127"/>
      <c r="B2720" s="127" t="s">
        <v>7949</v>
      </c>
      <c r="C2720" s="130" t="s">
        <v>1431</v>
      </c>
      <c r="Q2720" s="130" t="s">
        <v>1431</v>
      </c>
      <c r="R2720" s="127" t="s">
        <v>7949</v>
      </c>
    </row>
    <row r="2721" spans="1:18" x14ac:dyDescent="0.2">
      <c r="A2721" s="123"/>
      <c r="B2721" s="123" t="s">
        <v>7950</v>
      </c>
      <c r="C2721" s="123" t="s">
        <v>3656</v>
      </c>
      <c r="Q2721" s="123" t="s">
        <v>3656</v>
      </c>
      <c r="R2721" s="123" t="s">
        <v>7950</v>
      </c>
    </row>
    <row r="2722" spans="1:18" x14ac:dyDescent="0.2">
      <c r="A2722" s="123"/>
      <c r="B2722" s="123" t="s">
        <v>7951</v>
      </c>
      <c r="C2722" s="123" t="s">
        <v>1841</v>
      </c>
      <c r="Q2722" s="123" t="s">
        <v>1841</v>
      </c>
      <c r="R2722" s="123" t="s">
        <v>7951</v>
      </c>
    </row>
    <row r="2723" spans="1:18" x14ac:dyDescent="0.2">
      <c r="A2723" s="123"/>
      <c r="B2723" s="123" t="s">
        <v>7952</v>
      </c>
      <c r="C2723" s="123" t="s">
        <v>2397</v>
      </c>
      <c r="Q2723" s="123" t="s">
        <v>2397</v>
      </c>
      <c r="R2723" s="123" t="s">
        <v>7952</v>
      </c>
    </row>
    <row r="2724" spans="1:18" x14ac:dyDescent="0.2">
      <c r="A2724" s="127"/>
      <c r="B2724" s="127" t="s">
        <v>7953</v>
      </c>
      <c r="C2724" s="130" t="s">
        <v>3592</v>
      </c>
      <c r="Q2724" s="130" t="s">
        <v>3592</v>
      </c>
      <c r="R2724" s="127" t="s">
        <v>7953</v>
      </c>
    </row>
    <row r="2725" spans="1:18" x14ac:dyDescent="0.2">
      <c r="A2725" s="127"/>
      <c r="B2725" s="127" t="s">
        <v>7954</v>
      </c>
      <c r="C2725" s="130" t="s">
        <v>4134</v>
      </c>
      <c r="Q2725" s="130" t="s">
        <v>4134</v>
      </c>
      <c r="R2725" s="127" t="s">
        <v>7954</v>
      </c>
    </row>
    <row r="2726" spans="1:18" x14ac:dyDescent="0.2">
      <c r="A2726" s="127"/>
      <c r="B2726" s="127" t="s">
        <v>7955</v>
      </c>
      <c r="C2726" s="130" t="s">
        <v>3597</v>
      </c>
      <c r="Q2726" s="130" t="s">
        <v>3597</v>
      </c>
      <c r="R2726" s="127" t="s">
        <v>7955</v>
      </c>
    </row>
    <row r="2727" spans="1:18" x14ac:dyDescent="0.2">
      <c r="A2727" s="123"/>
      <c r="B2727" s="123" t="s">
        <v>7956</v>
      </c>
      <c r="C2727" s="123" t="s">
        <v>2399</v>
      </c>
      <c r="Q2727" s="123" t="s">
        <v>2399</v>
      </c>
      <c r="R2727" s="123" t="s">
        <v>7956</v>
      </c>
    </row>
    <row r="2728" spans="1:18" x14ac:dyDescent="0.2">
      <c r="A2728" s="127"/>
      <c r="B2728" s="127" t="s">
        <v>7957</v>
      </c>
      <c r="C2728" s="130" t="s">
        <v>2377</v>
      </c>
      <c r="Q2728" s="130" t="s">
        <v>2377</v>
      </c>
      <c r="R2728" s="127" t="s">
        <v>7957</v>
      </c>
    </row>
    <row r="2729" spans="1:18" x14ac:dyDescent="0.2">
      <c r="A2729" s="127"/>
      <c r="B2729" s="127" t="s">
        <v>7958</v>
      </c>
      <c r="C2729" s="130" t="s">
        <v>3307</v>
      </c>
      <c r="Q2729" s="130" t="s">
        <v>3307</v>
      </c>
      <c r="R2729" s="127" t="s">
        <v>7958</v>
      </c>
    </row>
    <row r="2730" spans="1:18" x14ac:dyDescent="0.2">
      <c r="A2730" s="127"/>
      <c r="B2730" s="127" t="s">
        <v>7959</v>
      </c>
      <c r="C2730" s="130" t="s">
        <v>2396</v>
      </c>
      <c r="Q2730" s="130" t="s">
        <v>2396</v>
      </c>
      <c r="R2730" s="127" t="s">
        <v>7959</v>
      </c>
    </row>
    <row r="2731" spans="1:18" x14ac:dyDescent="0.2">
      <c r="A2731" s="127"/>
      <c r="B2731" s="127" t="s">
        <v>7960</v>
      </c>
      <c r="C2731" s="130" t="s">
        <v>2212</v>
      </c>
      <c r="Q2731" s="130" t="s">
        <v>2212</v>
      </c>
      <c r="R2731" s="127" t="s">
        <v>7960</v>
      </c>
    </row>
    <row r="2732" spans="1:18" x14ac:dyDescent="0.2">
      <c r="A2732" s="127"/>
      <c r="B2732" s="127" t="s">
        <v>7961</v>
      </c>
      <c r="C2732" s="130" t="s">
        <v>822</v>
      </c>
      <c r="Q2732" s="130" t="s">
        <v>822</v>
      </c>
      <c r="R2732" s="127" t="s">
        <v>7961</v>
      </c>
    </row>
    <row r="2733" spans="1:18" x14ac:dyDescent="0.2">
      <c r="A2733" s="127"/>
      <c r="B2733" s="127" t="s">
        <v>7962</v>
      </c>
      <c r="C2733" s="130" t="s">
        <v>2402</v>
      </c>
      <c r="Q2733" s="130" t="s">
        <v>2402</v>
      </c>
      <c r="R2733" s="127" t="s">
        <v>7962</v>
      </c>
    </row>
    <row r="2734" spans="1:18" x14ac:dyDescent="0.2">
      <c r="A2734" s="127"/>
      <c r="B2734" s="127" t="s">
        <v>7963</v>
      </c>
      <c r="C2734" s="130" t="s">
        <v>2401</v>
      </c>
      <c r="Q2734" s="130" t="s">
        <v>2401</v>
      </c>
      <c r="R2734" s="127" t="s">
        <v>7963</v>
      </c>
    </row>
    <row r="2735" spans="1:18" x14ac:dyDescent="0.2">
      <c r="A2735" s="127"/>
      <c r="B2735" s="127" t="s">
        <v>7964</v>
      </c>
      <c r="C2735" s="130" t="s">
        <v>2405</v>
      </c>
      <c r="Q2735" s="130" t="s">
        <v>2405</v>
      </c>
      <c r="R2735" s="127" t="s">
        <v>7964</v>
      </c>
    </row>
    <row r="2736" spans="1:18" x14ac:dyDescent="0.2">
      <c r="A2736" s="123"/>
      <c r="B2736" s="123" t="s">
        <v>7965</v>
      </c>
      <c r="C2736" s="123" t="s">
        <v>2404</v>
      </c>
      <c r="Q2736" s="123" t="s">
        <v>2404</v>
      </c>
      <c r="R2736" s="123" t="s">
        <v>7965</v>
      </c>
    </row>
    <row r="2737" spans="1:18" x14ac:dyDescent="0.2">
      <c r="A2737" s="127"/>
      <c r="B2737" s="127" t="s">
        <v>7966</v>
      </c>
      <c r="C2737" s="130" t="s">
        <v>3261</v>
      </c>
      <c r="Q2737" s="130" t="s">
        <v>3261</v>
      </c>
      <c r="R2737" s="127" t="s">
        <v>7966</v>
      </c>
    </row>
    <row r="2738" spans="1:18" x14ac:dyDescent="0.2">
      <c r="A2738" s="123"/>
      <c r="B2738" s="123" t="s">
        <v>7967</v>
      </c>
      <c r="C2738" s="123" t="s">
        <v>2214</v>
      </c>
      <c r="Q2738" s="123" t="s">
        <v>2214</v>
      </c>
      <c r="R2738" s="123" t="s">
        <v>7967</v>
      </c>
    </row>
    <row r="2739" spans="1:18" x14ac:dyDescent="0.2">
      <c r="A2739" s="123"/>
      <c r="B2739" s="123" t="s">
        <v>7968</v>
      </c>
      <c r="C2739" s="123" t="s">
        <v>2376</v>
      </c>
      <c r="Q2739" s="123" t="s">
        <v>2376</v>
      </c>
      <c r="R2739" s="123" t="s">
        <v>7968</v>
      </c>
    </row>
    <row r="2740" spans="1:18" x14ac:dyDescent="0.2">
      <c r="A2740" s="127"/>
      <c r="B2740" s="127" t="s">
        <v>7969</v>
      </c>
      <c r="C2740" s="130" t="s">
        <v>2230</v>
      </c>
      <c r="Q2740" s="130" t="s">
        <v>2230</v>
      </c>
      <c r="R2740" s="127" t="s">
        <v>7969</v>
      </c>
    </row>
    <row r="2741" spans="1:18" x14ac:dyDescent="0.2">
      <c r="A2741" s="127"/>
      <c r="B2741" s="127" t="s">
        <v>7970</v>
      </c>
      <c r="C2741" s="130" t="s">
        <v>2403</v>
      </c>
      <c r="Q2741" s="130" t="s">
        <v>2403</v>
      </c>
      <c r="R2741" s="127" t="s">
        <v>7970</v>
      </c>
    </row>
    <row r="2742" spans="1:18" x14ac:dyDescent="0.2">
      <c r="A2742" s="123"/>
      <c r="B2742" s="123" t="s">
        <v>7971</v>
      </c>
      <c r="C2742" s="123" t="s">
        <v>1849</v>
      </c>
      <c r="Q2742" s="123" t="s">
        <v>1849</v>
      </c>
      <c r="R2742" s="123" t="s">
        <v>7971</v>
      </c>
    </row>
    <row r="2743" spans="1:18" x14ac:dyDescent="0.2">
      <c r="A2743" s="123"/>
      <c r="B2743" s="123" t="s">
        <v>7972</v>
      </c>
      <c r="C2743" s="123" t="s">
        <v>2375</v>
      </c>
      <c r="Q2743" s="123" t="s">
        <v>2375</v>
      </c>
      <c r="R2743" s="123" t="s">
        <v>7972</v>
      </c>
    </row>
    <row r="2744" spans="1:18" x14ac:dyDescent="0.2">
      <c r="A2744" s="127"/>
      <c r="B2744" s="127" t="s">
        <v>7973</v>
      </c>
      <c r="C2744" s="130" t="s">
        <v>1839</v>
      </c>
      <c r="Q2744" s="130" t="s">
        <v>1839</v>
      </c>
      <c r="R2744" s="127" t="s">
        <v>7973</v>
      </c>
    </row>
    <row r="2745" spans="1:18" x14ac:dyDescent="0.2">
      <c r="A2745" s="127"/>
      <c r="B2745" s="127" t="s">
        <v>7974</v>
      </c>
      <c r="C2745" s="130" t="s">
        <v>2419</v>
      </c>
      <c r="Q2745" s="130" t="s">
        <v>2419</v>
      </c>
      <c r="R2745" s="127" t="s">
        <v>7974</v>
      </c>
    </row>
    <row r="2746" spans="1:18" x14ac:dyDescent="0.2">
      <c r="A2746" s="123"/>
      <c r="B2746" s="123" t="s">
        <v>7975</v>
      </c>
      <c r="C2746" s="123" t="s">
        <v>1508</v>
      </c>
      <c r="Q2746" s="123" t="s">
        <v>1508</v>
      </c>
      <c r="R2746" s="123" t="s">
        <v>7975</v>
      </c>
    </row>
    <row r="2747" spans="1:18" x14ac:dyDescent="0.2">
      <c r="A2747" s="123"/>
      <c r="B2747" s="123" t="s">
        <v>7976</v>
      </c>
      <c r="C2747" s="123" t="s">
        <v>1509</v>
      </c>
      <c r="Q2747" s="123" t="s">
        <v>1509</v>
      </c>
      <c r="R2747" s="123" t="s">
        <v>7976</v>
      </c>
    </row>
    <row r="2748" spans="1:18" x14ac:dyDescent="0.2">
      <c r="A2748" s="131"/>
      <c r="B2748" s="127" t="s">
        <v>7977</v>
      </c>
      <c r="C2748" s="130" t="s">
        <v>2378</v>
      </c>
      <c r="Q2748" s="130" t="s">
        <v>2378</v>
      </c>
      <c r="R2748" s="127" t="s">
        <v>7977</v>
      </c>
    </row>
    <row r="2749" spans="1:18" x14ac:dyDescent="0.2">
      <c r="A2749" s="127"/>
      <c r="B2749" s="127" t="s">
        <v>7978</v>
      </c>
      <c r="C2749" s="130" t="s">
        <v>3735</v>
      </c>
      <c r="Q2749" s="130" t="s">
        <v>3735</v>
      </c>
      <c r="R2749" s="127" t="s">
        <v>7978</v>
      </c>
    </row>
    <row r="2750" spans="1:18" x14ac:dyDescent="0.2">
      <c r="A2750" s="123"/>
      <c r="B2750" s="123" t="s">
        <v>7979</v>
      </c>
      <c r="C2750" s="123" t="s">
        <v>2287</v>
      </c>
      <c r="Q2750" s="123" t="s">
        <v>2287</v>
      </c>
      <c r="R2750" s="123" t="s">
        <v>7979</v>
      </c>
    </row>
    <row r="2751" spans="1:18" x14ac:dyDescent="0.2">
      <c r="A2751" s="127"/>
      <c r="B2751" s="127" t="s">
        <v>7980</v>
      </c>
      <c r="C2751" s="130" t="s">
        <v>4360</v>
      </c>
      <c r="Q2751" s="130" t="s">
        <v>4360</v>
      </c>
      <c r="R2751" s="127" t="s">
        <v>7980</v>
      </c>
    </row>
    <row r="2752" spans="1:18" x14ac:dyDescent="0.2">
      <c r="A2752" s="123"/>
      <c r="B2752" s="123" t="s">
        <v>7981</v>
      </c>
      <c r="C2752" s="123" t="s">
        <v>3379</v>
      </c>
      <c r="Q2752" s="123" t="s">
        <v>3379</v>
      </c>
      <c r="R2752" s="123" t="s">
        <v>7981</v>
      </c>
    </row>
    <row r="2753" spans="1:18" x14ac:dyDescent="0.2">
      <c r="A2753" s="127"/>
      <c r="B2753" s="127" t="s">
        <v>7982</v>
      </c>
      <c r="C2753" s="130" t="s">
        <v>3565</v>
      </c>
      <c r="Q2753" s="130" t="s">
        <v>3565</v>
      </c>
      <c r="R2753" s="127" t="s">
        <v>7982</v>
      </c>
    </row>
    <row r="2754" spans="1:18" x14ac:dyDescent="0.2">
      <c r="A2754" s="131"/>
      <c r="B2754" s="127" t="s">
        <v>1850</v>
      </c>
      <c r="C2754" s="130" t="s">
        <v>1851</v>
      </c>
      <c r="Q2754" s="130" t="s">
        <v>1851</v>
      </c>
      <c r="R2754" s="127" t="s">
        <v>1850</v>
      </c>
    </row>
    <row r="2755" spans="1:18" x14ac:dyDescent="0.2">
      <c r="A2755" s="131"/>
      <c r="B2755" s="127" t="s">
        <v>7983</v>
      </c>
      <c r="C2755" s="130" t="s">
        <v>3058</v>
      </c>
      <c r="Q2755" s="130" t="s">
        <v>3058</v>
      </c>
      <c r="R2755" s="127" t="s">
        <v>7983</v>
      </c>
    </row>
    <row r="2756" spans="1:18" x14ac:dyDescent="0.2">
      <c r="A2756" s="131"/>
      <c r="B2756" s="127" t="s">
        <v>7984</v>
      </c>
      <c r="C2756" s="130" t="s">
        <v>2382</v>
      </c>
      <c r="Q2756" s="130" t="s">
        <v>2382</v>
      </c>
      <c r="R2756" s="127" t="s">
        <v>7984</v>
      </c>
    </row>
    <row r="2757" spans="1:18" x14ac:dyDescent="0.2">
      <c r="A2757" s="123"/>
      <c r="B2757" s="123" t="s">
        <v>7985</v>
      </c>
      <c r="C2757" s="123" t="s">
        <v>3485</v>
      </c>
      <c r="Q2757" s="123" t="s">
        <v>3485</v>
      </c>
      <c r="R2757" s="123" t="s">
        <v>7985</v>
      </c>
    </row>
    <row r="2758" spans="1:18" x14ac:dyDescent="0.2">
      <c r="A2758" s="131"/>
      <c r="B2758" s="127" t="s">
        <v>7986</v>
      </c>
      <c r="C2758" s="130" t="s">
        <v>3714</v>
      </c>
      <c r="Q2758" s="130" t="s">
        <v>3714</v>
      </c>
      <c r="R2758" s="127" t="s">
        <v>7986</v>
      </c>
    </row>
    <row r="2759" spans="1:18" x14ac:dyDescent="0.2">
      <c r="A2759" s="131"/>
      <c r="B2759" s="127" t="s">
        <v>7987</v>
      </c>
      <c r="C2759" s="130" t="s">
        <v>1845</v>
      </c>
      <c r="Q2759" s="130" t="s">
        <v>1845</v>
      </c>
      <c r="R2759" s="127" t="s">
        <v>7987</v>
      </c>
    </row>
    <row r="2760" spans="1:18" x14ac:dyDescent="0.2">
      <c r="A2760" s="131"/>
      <c r="B2760" s="127" t="s">
        <v>7988</v>
      </c>
      <c r="C2760" s="130" t="s">
        <v>781</v>
      </c>
      <c r="Q2760" s="130" t="s">
        <v>781</v>
      </c>
      <c r="R2760" s="127" t="s">
        <v>7988</v>
      </c>
    </row>
    <row r="2761" spans="1:18" x14ac:dyDescent="0.2">
      <c r="A2761" s="131"/>
      <c r="B2761" s="127" t="s">
        <v>7989</v>
      </c>
      <c r="C2761" s="130" t="s">
        <v>1217</v>
      </c>
      <c r="Q2761" s="130" t="s">
        <v>1217</v>
      </c>
      <c r="R2761" s="127" t="s">
        <v>7989</v>
      </c>
    </row>
    <row r="2762" spans="1:18" x14ac:dyDescent="0.2">
      <c r="A2762" s="131"/>
      <c r="B2762" s="127" t="s">
        <v>7990</v>
      </c>
      <c r="C2762" s="130" t="s">
        <v>2243</v>
      </c>
      <c r="Q2762" s="130" t="s">
        <v>2243</v>
      </c>
      <c r="R2762" s="127" t="s">
        <v>7990</v>
      </c>
    </row>
    <row r="2763" spans="1:18" x14ac:dyDescent="0.2">
      <c r="A2763" s="123"/>
      <c r="B2763" s="123" t="s">
        <v>7991</v>
      </c>
      <c r="C2763" s="123" t="s">
        <v>3670</v>
      </c>
      <c r="Q2763" s="123" t="s">
        <v>3670</v>
      </c>
      <c r="R2763" s="123" t="s">
        <v>7991</v>
      </c>
    </row>
    <row r="2764" spans="1:18" x14ac:dyDescent="0.2">
      <c r="A2764" s="123"/>
      <c r="B2764" s="123" t="s">
        <v>7992</v>
      </c>
      <c r="C2764" s="123" t="s">
        <v>2420</v>
      </c>
      <c r="Q2764" s="123" t="s">
        <v>2420</v>
      </c>
      <c r="R2764" s="123" t="s">
        <v>7992</v>
      </c>
    </row>
    <row r="2765" spans="1:18" x14ac:dyDescent="0.2">
      <c r="A2765" s="131"/>
      <c r="B2765" s="127" t="s">
        <v>7993</v>
      </c>
      <c r="C2765" s="130" t="s">
        <v>1155</v>
      </c>
      <c r="Q2765" s="130" t="s">
        <v>1155</v>
      </c>
      <c r="R2765" s="127" t="s">
        <v>7993</v>
      </c>
    </row>
    <row r="2766" spans="1:18" x14ac:dyDescent="0.2">
      <c r="A2766" s="131"/>
      <c r="B2766" s="127" t="s">
        <v>7994</v>
      </c>
      <c r="C2766" s="130" t="s">
        <v>1842</v>
      </c>
      <c r="Q2766" s="130" t="s">
        <v>1842</v>
      </c>
      <c r="R2766" s="127" t="s">
        <v>7994</v>
      </c>
    </row>
    <row r="2767" spans="1:18" x14ac:dyDescent="0.2">
      <c r="A2767" s="131"/>
      <c r="B2767" s="127" t="s">
        <v>7995</v>
      </c>
      <c r="C2767" s="130" t="s">
        <v>2290</v>
      </c>
      <c r="Q2767" s="130" t="s">
        <v>2290</v>
      </c>
      <c r="R2767" s="127" t="s">
        <v>7995</v>
      </c>
    </row>
    <row r="2768" spans="1:18" x14ac:dyDescent="0.2">
      <c r="A2768" s="123"/>
      <c r="B2768" s="123" t="s">
        <v>7996</v>
      </c>
      <c r="C2768" s="123" t="s">
        <v>4038</v>
      </c>
      <c r="Q2768" s="123" t="s">
        <v>4038</v>
      </c>
      <c r="R2768" s="123" t="s">
        <v>7996</v>
      </c>
    </row>
    <row r="2769" spans="1:18" x14ac:dyDescent="0.2">
      <c r="A2769" s="131"/>
      <c r="B2769" s="127" t="s">
        <v>7997</v>
      </c>
      <c r="C2769" s="130" t="s">
        <v>3329</v>
      </c>
      <c r="Q2769" s="130" t="s">
        <v>3329</v>
      </c>
      <c r="R2769" s="127" t="s">
        <v>7997</v>
      </c>
    </row>
    <row r="2770" spans="1:18" x14ac:dyDescent="0.2">
      <c r="A2770" s="123"/>
      <c r="B2770" s="123" t="s">
        <v>7998</v>
      </c>
      <c r="C2770" s="123" t="s">
        <v>4050</v>
      </c>
      <c r="Q2770" s="123" t="s">
        <v>4050</v>
      </c>
      <c r="R2770" s="123" t="s">
        <v>7998</v>
      </c>
    </row>
    <row r="2771" spans="1:18" x14ac:dyDescent="0.2">
      <c r="A2771" s="131"/>
      <c r="B2771" s="127" t="s">
        <v>7999</v>
      </c>
      <c r="C2771" s="130" t="s">
        <v>3949</v>
      </c>
      <c r="Q2771" s="130" t="s">
        <v>3949</v>
      </c>
      <c r="R2771" s="127" t="s">
        <v>7999</v>
      </c>
    </row>
    <row r="2772" spans="1:18" x14ac:dyDescent="0.2">
      <c r="A2772" s="123"/>
      <c r="B2772" s="123" t="s">
        <v>8000</v>
      </c>
      <c r="C2772" s="123" t="s">
        <v>3416</v>
      </c>
      <c r="Q2772" s="123" t="s">
        <v>3416</v>
      </c>
      <c r="R2772" s="123" t="s">
        <v>8000</v>
      </c>
    </row>
    <row r="2773" spans="1:18" x14ac:dyDescent="0.2">
      <c r="A2773" s="131"/>
      <c r="B2773" s="127" t="s">
        <v>8001</v>
      </c>
      <c r="C2773" s="130" t="s">
        <v>3505</v>
      </c>
      <c r="Q2773" s="130" t="s">
        <v>3505</v>
      </c>
      <c r="R2773" s="127" t="s">
        <v>8001</v>
      </c>
    </row>
    <row r="2774" spans="1:18" x14ac:dyDescent="0.2">
      <c r="A2774" s="131"/>
      <c r="B2774" s="127" t="s">
        <v>8002</v>
      </c>
      <c r="C2774" s="130" t="s">
        <v>3928</v>
      </c>
      <c r="Q2774" s="130" t="s">
        <v>3928</v>
      </c>
      <c r="R2774" s="127" t="s">
        <v>8002</v>
      </c>
    </row>
    <row r="2775" spans="1:18" x14ac:dyDescent="0.2">
      <c r="A2775" s="131"/>
      <c r="B2775" s="127" t="s">
        <v>8003</v>
      </c>
      <c r="C2775" s="130" t="s">
        <v>2379</v>
      </c>
      <c r="Q2775" s="130" t="s">
        <v>2379</v>
      </c>
      <c r="R2775" s="127" t="s">
        <v>8003</v>
      </c>
    </row>
    <row r="2776" spans="1:18" x14ac:dyDescent="0.2">
      <c r="A2776" s="131"/>
      <c r="B2776" s="127" t="s">
        <v>8004</v>
      </c>
      <c r="C2776" s="130" t="s">
        <v>3599</v>
      </c>
      <c r="Q2776" s="130" t="s">
        <v>3599</v>
      </c>
      <c r="R2776" s="127" t="s">
        <v>8004</v>
      </c>
    </row>
    <row r="2777" spans="1:18" x14ac:dyDescent="0.2">
      <c r="A2777" s="131"/>
      <c r="B2777" s="127" t="s">
        <v>8005</v>
      </c>
      <c r="C2777" s="130" t="s">
        <v>1838</v>
      </c>
      <c r="Q2777" s="130" t="s">
        <v>1838</v>
      </c>
      <c r="R2777" s="127" t="s">
        <v>8005</v>
      </c>
    </row>
    <row r="2778" spans="1:18" x14ac:dyDescent="0.2">
      <c r="A2778" s="131"/>
      <c r="B2778" s="127" t="s">
        <v>8006</v>
      </c>
      <c r="C2778" s="130" t="s">
        <v>1853</v>
      </c>
      <c r="Q2778" s="130" t="s">
        <v>1853</v>
      </c>
      <c r="R2778" s="127" t="s">
        <v>8006</v>
      </c>
    </row>
    <row r="2779" spans="1:18" x14ac:dyDescent="0.2">
      <c r="A2779" s="131"/>
      <c r="B2779" s="127" t="s">
        <v>8007</v>
      </c>
      <c r="C2779" s="130" t="s">
        <v>3837</v>
      </c>
      <c r="Q2779" s="130" t="s">
        <v>3837</v>
      </c>
      <c r="R2779" s="127" t="s">
        <v>8007</v>
      </c>
    </row>
    <row r="2780" spans="1:18" x14ac:dyDescent="0.2">
      <c r="A2780" s="123"/>
      <c r="B2780" s="123" t="s">
        <v>8008</v>
      </c>
      <c r="C2780" s="123" t="s">
        <v>3616</v>
      </c>
      <c r="Q2780" s="123" t="s">
        <v>3616</v>
      </c>
      <c r="R2780" s="123" t="s">
        <v>8008</v>
      </c>
    </row>
    <row r="2781" spans="1:18" x14ac:dyDescent="0.2">
      <c r="A2781" s="123"/>
      <c r="B2781" s="123" t="s">
        <v>8009</v>
      </c>
      <c r="C2781" s="123" t="s">
        <v>3617</v>
      </c>
      <c r="Q2781" s="123" t="s">
        <v>3617</v>
      </c>
      <c r="R2781" s="123" t="s">
        <v>8009</v>
      </c>
    </row>
    <row r="2782" spans="1:18" x14ac:dyDescent="0.2">
      <c r="A2782" s="131"/>
      <c r="B2782" s="127" t="s">
        <v>8010</v>
      </c>
      <c r="C2782" s="130" t="s">
        <v>3618</v>
      </c>
      <c r="Q2782" s="130" t="s">
        <v>3618</v>
      </c>
      <c r="R2782" s="127" t="s">
        <v>8010</v>
      </c>
    </row>
    <row r="2783" spans="1:18" x14ac:dyDescent="0.2">
      <c r="A2783" s="131"/>
      <c r="B2783" s="127" t="s">
        <v>8011</v>
      </c>
      <c r="C2783" s="130" t="s">
        <v>3619</v>
      </c>
      <c r="Q2783" s="130" t="s">
        <v>3619</v>
      </c>
      <c r="R2783" s="127" t="s">
        <v>8011</v>
      </c>
    </row>
    <row r="2784" spans="1:18" x14ac:dyDescent="0.2">
      <c r="A2784" s="131"/>
      <c r="B2784" s="127" t="s">
        <v>8012</v>
      </c>
      <c r="C2784" s="130" t="s">
        <v>3620</v>
      </c>
      <c r="Q2784" s="130" t="s">
        <v>3620</v>
      </c>
      <c r="R2784" s="127" t="s">
        <v>8012</v>
      </c>
    </row>
    <row r="2785" spans="1:18" x14ac:dyDescent="0.2">
      <c r="A2785" s="131"/>
      <c r="B2785" s="127" t="s">
        <v>8013</v>
      </c>
      <c r="C2785" s="130" t="s">
        <v>3622</v>
      </c>
      <c r="Q2785" s="130" t="s">
        <v>3622</v>
      </c>
      <c r="R2785" s="127" t="s">
        <v>8013</v>
      </c>
    </row>
    <row r="2786" spans="1:18" x14ac:dyDescent="0.2">
      <c r="A2786" s="131"/>
      <c r="B2786" s="127" t="s">
        <v>8014</v>
      </c>
      <c r="C2786" s="130" t="s">
        <v>3623</v>
      </c>
      <c r="Q2786" s="130" t="s">
        <v>3623</v>
      </c>
      <c r="R2786" s="127" t="s">
        <v>8014</v>
      </c>
    </row>
    <row r="2787" spans="1:18" x14ac:dyDescent="0.2">
      <c r="A2787" s="131"/>
      <c r="B2787" s="127" t="s">
        <v>8015</v>
      </c>
      <c r="C2787" s="130" t="s">
        <v>3624</v>
      </c>
      <c r="Q2787" s="130" t="s">
        <v>3624</v>
      </c>
      <c r="R2787" s="127" t="s">
        <v>8015</v>
      </c>
    </row>
    <row r="2788" spans="1:18" x14ac:dyDescent="0.2">
      <c r="A2788" s="131"/>
      <c r="B2788" s="127" t="s">
        <v>8016</v>
      </c>
      <c r="C2788" s="130" t="s">
        <v>3625</v>
      </c>
      <c r="Q2788" s="130" t="s">
        <v>3625</v>
      </c>
      <c r="R2788" s="127" t="s">
        <v>8016</v>
      </c>
    </row>
    <row r="2789" spans="1:18" x14ac:dyDescent="0.2">
      <c r="A2789" s="127"/>
      <c r="B2789" s="127" t="s">
        <v>8017</v>
      </c>
      <c r="C2789" s="130" t="s">
        <v>3621</v>
      </c>
      <c r="Q2789" s="130" t="s">
        <v>3621</v>
      </c>
      <c r="R2789" s="127" t="s">
        <v>8017</v>
      </c>
    </row>
    <row r="2790" spans="1:18" x14ac:dyDescent="0.2">
      <c r="A2790" s="123"/>
      <c r="B2790" s="123" t="s">
        <v>8018</v>
      </c>
      <c r="C2790" s="123" t="s">
        <v>3626</v>
      </c>
      <c r="Q2790" s="123" t="s">
        <v>3626</v>
      </c>
      <c r="R2790" s="123" t="s">
        <v>8018</v>
      </c>
    </row>
    <row r="2791" spans="1:18" x14ac:dyDescent="0.2">
      <c r="A2791" s="123"/>
      <c r="B2791" s="123" t="s">
        <v>8019</v>
      </c>
      <c r="C2791" s="123" t="s">
        <v>3627</v>
      </c>
      <c r="Q2791" s="123" t="s">
        <v>3627</v>
      </c>
      <c r="R2791" s="123" t="s">
        <v>8019</v>
      </c>
    </row>
    <row r="2792" spans="1:18" x14ac:dyDescent="0.2">
      <c r="A2792" s="131"/>
      <c r="B2792" s="127" t="s">
        <v>8020</v>
      </c>
      <c r="C2792" s="130" t="s">
        <v>3628</v>
      </c>
      <c r="Q2792" s="130" t="s">
        <v>3628</v>
      </c>
      <c r="R2792" s="127" t="s">
        <v>8020</v>
      </c>
    </row>
    <row r="2793" spans="1:18" x14ac:dyDescent="0.2">
      <c r="A2793" s="123"/>
      <c r="B2793" s="123" t="s">
        <v>8021</v>
      </c>
      <c r="C2793" s="123" t="s">
        <v>2314</v>
      </c>
      <c r="Q2793" s="123" t="s">
        <v>2314</v>
      </c>
      <c r="R2793" s="123" t="s">
        <v>8021</v>
      </c>
    </row>
    <row r="2794" spans="1:18" x14ac:dyDescent="0.2">
      <c r="A2794" s="131"/>
      <c r="B2794" s="127" t="s">
        <v>2238</v>
      </c>
      <c r="C2794" s="130" t="s">
        <v>2239</v>
      </c>
      <c r="Q2794" s="130" t="s">
        <v>2239</v>
      </c>
      <c r="R2794" s="127" t="s">
        <v>2238</v>
      </c>
    </row>
    <row r="2795" spans="1:18" x14ac:dyDescent="0.2">
      <c r="A2795" s="131"/>
      <c r="B2795" s="127" t="s">
        <v>8022</v>
      </c>
      <c r="C2795" s="130" t="s">
        <v>3301</v>
      </c>
      <c r="Q2795" s="130" t="s">
        <v>3301</v>
      </c>
      <c r="R2795" s="127" t="s">
        <v>8022</v>
      </c>
    </row>
    <row r="2796" spans="1:18" x14ac:dyDescent="0.2">
      <c r="A2796" s="131"/>
      <c r="B2796" s="127" t="s">
        <v>8024</v>
      </c>
      <c r="C2796" s="130" t="s">
        <v>8023</v>
      </c>
      <c r="Q2796" s="130" t="s">
        <v>8023</v>
      </c>
      <c r="R2796" s="127" t="s">
        <v>8024</v>
      </c>
    </row>
    <row r="2797" spans="1:18" x14ac:dyDescent="0.2">
      <c r="A2797" s="131"/>
      <c r="B2797" s="127" t="s">
        <v>8026</v>
      </c>
      <c r="C2797" s="130" t="s">
        <v>8025</v>
      </c>
      <c r="Q2797" s="130" t="s">
        <v>8025</v>
      </c>
      <c r="R2797" s="127" t="s">
        <v>8026</v>
      </c>
    </row>
    <row r="2798" spans="1:18" x14ac:dyDescent="0.2">
      <c r="A2798" s="131"/>
      <c r="B2798" s="127" t="s">
        <v>8028</v>
      </c>
      <c r="C2798" s="130" t="s">
        <v>8027</v>
      </c>
      <c r="Q2798" s="130" t="s">
        <v>8027</v>
      </c>
      <c r="R2798" s="127" t="s">
        <v>8028</v>
      </c>
    </row>
    <row r="2799" spans="1:18" x14ac:dyDescent="0.2">
      <c r="A2799" s="123"/>
      <c r="B2799" s="123" t="s">
        <v>8030</v>
      </c>
      <c r="C2799" s="123" t="s">
        <v>8029</v>
      </c>
      <c r="Q2799" s="123" t="s">
        <v>8029</v>
      </c>
      <c r="R2799" s="123" t="s">
        <v>8030</v>
      </c>
    </row>
    <row r="2800" spans="1:18" x14ac:dyDescent="0.2">
      <c r="A2800" s="131"/>
      <c r="B2800" s="127" t="s">
        <v>8032</v>
      </c>
      <c r="C2800" s="130" t="s">
        <v>8031</v>
      </c>
      <c r="Q2800" s="130" t="s">
        <v>8031</v>
      </c>
      <c r="R2800" s="127" t="s">
        <v>8032</v>
      </c>
    </row>
    <row r="2801" spans="1:18" x14ac:dyDescent="0.2">
      <c r="A2801" s="131"/>
      <c r="B2801" s="127" t="s">
        <v>8034</v>
      </c>
      <c r="C2801" s="130" t="s">
        <v>8033</v>
      </c>
      <c r="Q2801" s="130" t="s">
        <v>8033</v>
      </c>
      <c r="R2801" s="127" t="s">
        <v>8034</v>
      </c>
    </row>
    <row r="2802" spans="1:18" x14ac:dyDescent="0.2">
      <c r="A2802" s="127"/>
      <c r="B2802" s="127" t="s">
        <v>8036</v>
      </c>
      <c r="C2802" s="130" t="s">
        <v>8035</v>
      </c>
      <c r="Q2802" s="130" t="s">
        <v>8035</v>
      </c>
      <c r="R2802" s="127" t="s">
        <v>8036</v>
      </c>
    </row>
    <row r="2803" spans="1:18" x14ac:dyDescent="0.2">
      <c r="A2803" s="123"/>
      <c r="B2803" s="123" t="s">
        <v>8038</v>
      </c>
      <c r="C2803" s="123" t="s">
        <v>8037</v>
      </c>
      <c r="Q2803" s="123" t="s">
        <v>8037</v>
      </c>
      <c r="R2803" s="123" t="s">
        <v>8038</v>
      </c>
    </row>
    <row r="2804" spans="1:18" x14ac:dyDescent="0.2">
      <c r="A2804" s="123"/>
      <c r="B2804" s="123" t="s">
        <v>8039</v>
      </c>
      <c r="C2804" s="123" t="s">
        <v>870</v>
      </c>
      <c r="Q2804" s="123" t="s">
        <v>870</v>
      </c>
      <c r="R2804" s="123" t="s">
        <v>8039</v>
      </c>
    </row>
    <row r="2805" spans="1:18" x14ac:dyDescent="0.2">
      <c r="A2805" s="131"/>
      <c r="B2805" s="127" t="s">
        <v>8040</v>
      </c>
      <c r="C2805" s="130" t="s">
        <v>871</v>
      </c>
      <c r="Q2805" s="130" t="s">
        <v>871</v>
      </c>
      <c r="R2805" s="127" t="s">
        <v>8040</v>
      </c>
    </row>
    <row r="2806" spans="1:18" x14ac:dyDescent="0.2">
      <c r="A2806" s="123"/>
      <c r="B2806" s="123" t="s">
        <v>8041</v>
      </c>
      <c r="C2806" s="123" t="s">
        <v>872</v>
      </c>
      <c r="Q2806" s="123" t="s">
        <v>872</v>
      </c>
      <c r="R2806" s="123" t="s">
        <v>8041</v>
      </c>
    </row>
    <row r="2807" spans="1:18" x14ac:dyDescent="0.2">
      <c r="A2807" s="123"/>
      <c r="B2807" s="123" t="s">
        <v>8042</v>
      </c>
      <c r="C2807" s="123" t="s">
        <v>1304</v>
      </c>
      <c r="Q2807" s="123" t="s">
        <v>1304</v>
      </c>
      <c r="R2807" s="123" t="s">
        <v>8042</v>
      </c>
    </row>
    <row r="2808" spans="1:18" x14ac:dyDescent="0.2">
      <c r="A2808" s="123"/>
      <c r="B2808" s="123" t="s">
        <v>8043</v>
      </c>
      <c r="C2808" s="123" t="s">
        <v>873</v>
      </c>
      <c r="Q2808" s="123" t="s">
        <v>873</v>
      </c>
      <c r="R2808" s="123" t="s">
        <v>8043</v>
      </c>
    </row>
    <row r="2809" spans="1:18" x14ac:dyDescent="0.2">
      <c r="A2809" s="131"/>
      <c r="B2809" s="127" t="s">
        <v>8044</v>
      </c>
      <c r="C2809" s="130" t="s">
        <v>874</v>
      </c>
      <c r="Q2809" s="130" t="s">
        <v>874</v>
      </c>
      <c r="R2809" s="127" t="s">
        <v>8044</v>
      </c>
    </row>
    <row r="2810" spans="1:18" x14ac:dyDescent="0.2">
      <c r="A2810" s="127"/>
      <c r="B2810" s="127" t="s">
        <v>8045</v>
      </c>
      <c r="C2810" s="130" t="s">
        <v>876</v>
      </c>
      <c r="Q2810" s="130" t="s">
        <v>876</v>
      </c>
      <c r="R2810" s="127" t="s">
        <v>8045</v>
      </c>
    </row>
    <row r="2811" spans="1:18" x14ac:dyDescent="0.2">
      <c r="A2811" s="127"/>
      <c r="B2811" s="127" t="s">
        <v>8046</v>
      </c>
      <c r="C2811" s="130" t="s">
        <v>877</v>
      </c>
      <c r="Q2811" s="130" t="s">
        <v>877</v>
      </c>
      <c r="R2811" s="127" t="s">
        <v>8046</v>
      </c>
    </row>
    <row r="2812" spans="1:18" x14ac:dyDescent="0.2">
      <c r="A2812" s="127"/>
      <c r="B2812" s="127" t="s">
        <v>8047</v>
      </c>
      <c r="C2812" s="130" t="s">
        <v>878</v>
      </c>
      <c r="Q2812" s="130" t="s">
        <v>878</v>
      </c>
      <c r="R2812" s="127" t="s">
        <v>8047</v>
      </c>
    </row>
    <row r="2813" spans="1:18" x14ac:dyDescent="0.2">
      <c r="A2813" s="127"/>
      <c r="B2813" s="127" t="s">
        <v>8048</v>
      </c>
      <c r="C2813" s="130" t="s">
        <v>875</v>
      </c>
      <c r="Q2813" s="130" t="s">
        <v>875</v>
      </c>
      <c r="R2813" s="127" t="s">
        <v>8048</v>
      </c>
    </row>
    <row r="2814" spans="1:18" x14ac:dyDescent="0.2">
      <c r="A2814" s="127"/>
      <c r="B2814" s="127" t="s">
        <v>8049</v>
      </c>
      <c r="C2814" s="130" t="s">
        <v>2298</v>
      </c>
      <c r="Q2814" s="130" t="s">
        <v>2298</v>
      </c>
      <c r="R2814" s="127" t="s">
        <v>8049</v>
      </c>
    </row>
    <row r="2815" spans="1:18" x14ac:dyDescent="0.2">
      <c r="A2815" s="127"/>
      <c r="B2815" s="127" t="s">
        <v>8050</v>
      </c>
      <c r="C2815" s="130" t="s">
        <v>1301</v>
      </c>
      <c r="Q2815" s="130" t="s">
        <v>1301</v>
      </c>
      <c r="R2815" s="127" t="s">
        <v>8050</v>
      </c>
    </row>
    <row r="2816" spans="1:18" x14ac:dyDescent="0.2">
      <c r="A2816" s="127"/>
      <c r="B2816" s="127" t="s">
        <v>8051</v>
      </c>
      <c r="C2816" s="130" t="s">
        <v>1300</v>
      </c>
      <c r="Q2816" s="130" t="s">
        <v>1300</v>
      </c>
      <c r="R2816" s="127" t="s">
        <v>8051</v>
      </c>
    </row>
    <row r="2817" spans="1:18" x14ac:dyDescent="0.2">
      <c r="A2817" s="127"/>
      <c r="B2817" s="127" t="s">
        <v>8052</v>
      </c>
      <c r="C2817" s="130" t="s">
        <v>3833</v>
      </c>
      <c r="Q2817" s="130" t="s">
        <v>3833</v>
      </c>
      <c r="R2817" s="127" t="s">
        <v>8052</v>
      </c>
    </row>
    <row r="2818" spans="1:18" x14ac:dyDescent="0.2">
      <c r="A2818" s="127"/>
      <c r="B2818" s="127" t="s">
        <v>8053</v>
      </c>
      <c r="C2818" s="130" t="s">
        <v>1295</v>
      </c>
      <c r="Q2818" s="130" t="s">
        <v>1295</v>
      </c>
      <c r="R2818" s="127" t="s">
        <v>8053</v>
      </c>
    </row>
    <row r="2819" spans="1:18" x14ac:dyDescent="0.2">
      <c r="A2819" s="127"/>
      <c r="B2819" s="127" t="s">
        <v>8054</v>
      </c>
      <c r="C2819" s="130" t="s">
        <v>1327</v>
      </c>
      <c r="Q2819" s="130" t="s">
        <v>1327</v>
      </c>
      <c r="R2819" s="127" t="s">
        <v>8054</v>
      </c>
    </row>
    <row r="2820" spans="1:18" x14ac:dyDescent="0.2">
      <c r="A2820" s="127"/>
      <c r="B2820" s="127" t="s">
        <v>8055</v>
      </c>
      <c r="C2820" s="130" t="s">
        <v>3116</v>
      </c>
      <c r="Q2820" s="130" t="s">
        <v>3116</v>
      </c>
      <c r="R2820" s="127" t="s">
        <v>8055</v>
      </c>
    </row>
    <row r="2821" spans="1:18" x14ac:dyDescent="0.2">
      <c r="A2821" s="127"/>
      <c r="B2821" s="127" t="s">
        <v>8056</v>
      </c>
      <c r="C2821" s="130" t="s">
        <v>3127</v>
      </c>
      <c r="Q2821" s="130" t="s">
        <v>3127</v>
      </c>
      <c r="R2821" s="127" t="s">
        <v>8056</v>
      </c>
    </row>
    <row r="2822" spans="1:18" x14ac:dyDescent="0.2">
      <c r="A2822" s="127"/>
      <c r="B2822" s="127" t="s">
        <v>8057</v>
      </c>
      <c r="C2822" s="130" t="s">
        <v>1081</v>
      </c>
      <c r="Q2822" s="130" t="s">
        <v>1081</v>
      </c>
      <c r="R2822" s="127" t="s">
        <v>8057</v>
      </c>
    </row>
    <row r="2823" spans="1:18" x14ac:dyDescent="0.2">
      <c r="A2823" s="131"/>
      <c r="B2823" s="127" t="s">
        <v>8058</v>
      </c>
      <c r="C2823" s="130" t="s">
        <v>2945</v>
      </c>
      <c r="Q2823" s="130" t="s">
        <v>2945</v>
      </c>
      <c r="R2823" s="127" t="s">
        <v>8058</v>
      </c>
    </row>
    <row r="2824" spans="1:18" x14ac:dyDescent="0.2">
      <c r="A2824" s="123"/>
      <c r="B2824" s="123" t="s">
        <v>8059</v>
      </c>
      <c r="C2824" s="123" t="s">
        <v>2416</v>
      </c>
      <c r="Q2824" s="123" t="s">
        <v>2416</v>
      </c>
      <c r="R2824" s="123" t="s">
        <v>8059</v>
      </c>
    </row>
    <row r="2825" spans="1:18" x14ac:dyDescent="0.2">
      <c r="A2825" s="131"/>
      <c r="B2825" s="127" t="s">
        <v>8060</v>
      </c>
      <c r="C2825" s="130" t="s">
        <v>3223</v>
      </c>
      <c r="Q2825" s="130" t="s">
        <v>3223</v>
      </c>
      <c r="R2825" s="127" t="s">
        <v>8060</v>
      </c>
    </row>
    <row r="2826" spans="1:18" x14ac:dyDescent="0.2">
      <c r="A2826" s="131"/>
      <c r="B2826" s="127" t="s">
        <v>8061</v>
      </c>
      <c r="C2826" s="130" t="s">
        <v>3133</v>
      </c>
      <c r="Q2826" s="130" t="s">
        <v>3133</v>
      </c>
      <c r="R2826" s="127" t="s">
        <v>8061</v>
      </c>
    </row>
    <row r="2827" spans="1:18" x14ac:dyDescent="0.2">
      <c r="A2827" s="123"/>
      <c r="B2827" s="123" t="s">
        <v>8062</v>
      </c>
      <c r="C2827" s="123" t="s">
        <v>3162</v>
      </c>
      <c r="Q2827" s="123" t="s">
        <v>3162</v>
      </c>
      <c r="R2827" s="123" t="s">
        <v>8062</v>
      </c>
    </row>
    <row r="2828" spans="1:18" x14ac:dyDescent="0.2">
      <c r="A2828" s="127"/>
      <c r="B2828" s="127" t="s">
        <v>8063</v>
      </c>
      <c r="C2828" s="130" t="s">
        <v>3216</v>
      </c>
      <c r="Q2828" s="130" t="s">
        <v>3216</v>
      </c>
      <c r="R2828" s="127" t="s">
        <v>8063</v>
      </c>
    </row>
    <row r="2829" spans="1:18" x14ac:dyDescent="0.2">
      <c r="A2829" s="131"/>
      <c r="B2829" s="127" t="s">
        <v>8064</v>
      </c>
      <c r="C2829" s="130" t="s">
        <v>3238</v>
      </c>
      <c r="Q2829" s="130" t="s">
        <v>3238</v>
      </c>
      <c r="R2829" s="127" t="s">
        <v>8064</v>
      </c>
    </row>
    <row r="2830" spans="1:18" x14ac:dyDescent="0.2">
      <c r="A2830" s="131"/>
      <c r="B2830" s="127" t="s">
        <v>8065</v>
      </c>
      <c r="C2830" s="130" t="s">
        <v>3114</v>
      </c>
      <c r="Q2830" s="130" t="s">
        <v>3114</v>
      </c>
      <c r="R2830" s="127" t="s">
        <v>8065</v>
      </c>
    </row>
    <row r="2831" spans="1:18" x14ac:dyDescent="0.2">
      <c r="A2831" s="131"/>
      <c r="B2831" s="127" t="s">
        <v>8066</v>
      </c>
      <c r="C2831" s="130" t="s">
        <v>3156</v>
      </c>
      <c r="Q2831" s="130" t="s">
        <v>3156</v>
      </c>
      <c r="R2831" s="127" t="s">
        <v>8066</v>
      </c>
    </row>
    <row r="2832" spans="1:18" x14ac:dyDescent="0.2">
      <c r="A2832" s="127"/>
      <c r="B2832" s="127" t="s">
        <v>8067</v>
      </c>
      <c r="C2832" s="130" t="s">
        <v>4383</v>
      </c>
      <c r="Q2832" s="130" t="s">
        <v>4383</v>
      </c>
      <c r="R2832" s="127" t="s">
        <v>8067</v>
      </c>
    </row>
    <row r="2833" spans="1:18" x14ac:dyDescent="0.2">
      <c r="A2833" s="123"/>
      <c r="B2833" s="123" t="s">
        <v>8068</v>
      </c>
      <c r="C2833" s="123" t="s">
        <v>1069</v>
      </c>
      <c r="Q2833" s="123" t="s">
        <v>1069</v>
      </c>
      <c r="R2833" s="123" t="s">
        <v>8068</v>
      </c>
    </row>
    <row r="2834" spans="1:18" x14ac:dyDescent="0.2">
      <c r="A2834" s="131"/>
      <c r="B2834" s="127" t="s">
        <v>8069</v>
      </c>
      <c r="C2834" s="130" t="s">
        <v>1157</v>
      </c>
      <c r="Q2834" s="130" t="s">
        <v>1157</v>
      </c>
      <c r="R2834" s="127" t="s">
        <v>8069</v>
      </c>
    </row>
    <row r="2835" spans="1:18" x14ac:dyDescent="0.2">
      <c r="A2835" s="123"/>
      <c r="B2835" s="123" t="s">
        <v>8070</v>
      </c>
      <c r="C2835" s="123" t="s">
        <v>1336</v>
      </c>
      <c r="Q2835" s="123" t="s">
        <v>1336</v>
      </c>
      <c r="R2835" s="123" t="s">
        <v>8070</v>
      </c>
    </row>
    <row r="2836" spans="1:18" x14ac:dyDescent="0.2">
      <c r="A2836" s="123"/>
      <c r="B2836" s="123" t="s">
        <v>8071</v>
      </c>
      <c r="C2836" s="123" t="s">
        <v>3122</v>
      </c>
      <c r="Q2836" s="123" t="s">
        <v>3122</v>
      </c>
      <c r="R2836" s="123" t="s">
        <v>8071</v>
      </c>
    </row>
    <row r="2837" spans="1:18" x14ac:dyDescent="0.2">
      <c r="A2837" s="131"/>
      <c r="B2837" s="127" t="s">
        <v>8072</v>
      </c>
      <c r="C2837" s="130" t="s">
        <v>2935</v>
      </c>
      <c r="Q2837" s="130" t="s">
        <v>2935</v>
      </c>
      <c r="R2837" s="127" t="s">
        <v>8072</v>
      </c>
    </row>
    <row r="2838" spans="1:18" x14ac:dyDescent="0.2">
      <c r="A2838" s="131"/>
      <c r="B2838" s="127" t="s">
        <v>8073</v>
      </c>
      <c r="C2838" s="130" t="s">
        <v>3149</v>
      </c>
      <c r="Q2838" s="130" t="s">
        <v>3149</v>
      </c>
      <c r="R2838" s="127" t="s">
        <v>8073</v>
      </c>
    </row>
    <row r="2839" spans="1:18" x14ac:dyDescent="0.2">
      <c r="A2839" s="123"/>
      <c r="B2839" s="123" t="s">
        <v>8074</v>
      </c>
      <c r="C2839" s="123" t="s">
        <v>2954</v>
      </c>
      <c r="Q2839" s="123" t="s">
        <v>2954</v>
      </c>
      <c r="R2839" s="123" t="s">
        <v>8074</v>
      </c>
    </row>
    <row r="2840" spans="1:18" x14ac:dyDescent="0.2">
      <c r="A2840" s="131"/>
      <c r="B2840" s="127" t="s">
        <v>8075</v>
      </c>
      <c r="C2840" s="130" t="s">
        <v>3150</v>
      </c>
      <c r="Q2840" s="130" t="s">
        <v>3150</v>
      </c>
      <c r="R2840" s="127" t="s">
        <v>8075</v>
      </c>
    </row>
    <row r="2841" spans="1:18" x14ac:dyDescent="0.2">
      <c r="A2841" s="127"/>
      <c r="B2841" s="127" t="s">
        <v>8076</v>
      </c>
      <c r="C2841" s="130" t="s">
        <v>3151</v>
      </c>
      <c r="Q2841" s="130" t="s">
        <v>3151</v>
      </c>
      <c r="R2841" s="127" t="s">
        <v>8076</v>
      </c>
    </row>
    <row r="2842" spans="1:18" x14ac:dyDescent="0.2">
      <c r="A2842" s="127"/>
      <c r="B2842" s="127" t="s">
        <v>8077</v>
      </c>
      <c r="C2842" s="130" t="s">
        <v>2936</v>
      </c>
      <c r="Q2842" s="130" t="s">
        <v>2936</v>
      </c>
      <c r="R2842" s="127" t="s">
        <v>8077</v>
      </c>
    </row>
    <row r="2843" spans="1:18" x14ac:dyDescent="0.2">
      <c r="A2843" s="123"/>
      <c r="B2843" s="123" t="s">
        <v>8078</v>
      </c>
      <c r="C2843" s="123" t="s">
        <v>3159</v>
      </c>
      <c r="Q2843" s="123" t="s">
        <v>3159</v>
      </c>
      <c r="R2843" s="123" t="s">
        <v>8078</v>
      </c>
    </row>
    <row r="2844" spans="1:18" x14ac:dyDescent="0.2">
      <c r="A2844" s="131"/>
      <c r="B2844" s="127" t="s">
        <v>8079</v>
      </c>
      <c r="C2844" s="130" t="s">
        <v>3161</v>
      </c>
      <c r="Q2844" s="130" t="s">
        <v>3161</v>
      </c>
      <c r="R2844" s="127" t="s">
        <v>8079</v>
      </c>
    </row>
    <row r="2845" spans="1:18" x14ac:dyDescent="0.2">
      <c r="A2845" s="123"/>
      <c r="B2845" s="123" t="s">
        <v>8080</v>
      </c>
      <c r="C2845" s="123" t="s">
        <v>3132</v>
      </c>
      <c r="Q2845" s="123" t="s">
        <v>3132</v>
      </c>
      <c r="R2845" s="123" t="s">
        <v>8080</v>
      </c>
    </row>
    <row r="2846" spans="1:18" x14ac:dyDescent="0.2">
      <c r="A2846" s="131"/>
      <c r="B2846" s="127" t="s">
        <v>8081</v>
      </c>
      <c r="C2846" s="130" t="s">
        <v>1159</v>
      </c>
      <c r="Q2846" s="130" t="s">
        <v>1159</v>
      </c>
      <c r="R2846" s="127" t="s">
        <v>8081</v>
      </c>
    </row>
    <row r="2847" spans="1:18" x14ac:dyDescent="0.2">
      <c r="A2847" s="127"/>
      <c r="B2847" s="127" t="s">
        <v>8082</v>
      </c>
      <c r="C2847" s="130" t="s">
        <v>3168</v>
      </c>
      <c r="Q2847" s="130" t="s">
        <v>3168</v>
      </c>
      <c r="R2847" s="127" t="s">
        <v>8082</v>
      </c>
    </row>
    <row r="2848" spans="1:18" x14ac:dyDescent="0.2">
      <c r="A2848" s="123"/>
      <c r="B2848" s="123" t="s">
        <v>8083</v>
      </c>
      <c r="C2848" s="123" t="s">
        <v>3180</v>
      </c>
      <c r="Q2848" s="123" t="s">
        <v>3180</v>
      </c>
      <c r="R2848" s="123" t="s">
        <v>8083</v>
      </c>
    </row>
    <row r="2849" spans="1:18" x14ac:dyDescent="0.2">
      <c r="A2849" s="131"/>
      <c r="B2849" s="127" t="s">
        <v>8084</v>
      </c>
      <c r="C2849" s="130" t="s">
        <v>910</v>
      </c>
      <c r="Q2849" s="130" t="s">
        <v>910</v>
      </c>
      <c r="R2849" s="127" t="s">
        <v>8084</v>
      </c>
    </row>
    <row r="2850" spans="1:18" x14ac:dyDescent="0.2">
      <c r="A2850" s="123"/>
      <c r="B2850" s="123" t="s">
        <v>8085</v>
      </c>
      <c r="C2850" s="123" t="s">
        <v>914</v>
      </c>
      <c r="Q2850" s="123" t="s">
        <v>914</v>
      </c>
      <c r="R2850" s="123" t="s">
        <v>8085</v>
      </c>
    </row>
    <row r="2851" spans="1:18" x14ac:dyDescent="0.2">
      <c r="A2851" s="123"/>
      <c r="B2851" s="123" t="s">
        <v>8086</v>
      </c>
      <c r="C2851" s="123" t="s">
        <v>915</v>
      </c>
      <c r="Q2851" s="123" t="s">
        <v>915</v>
      </c>
      <c r="R2851" s="123" t="s">
        <v>8086</v>
      </c>
    </row>
    <row r="2852" spans="1:18" x14ac:dyDescent="0.2">
      <c r="A2852" s="123"/>
      <c r="B2852" s="123" t="s">
        <v>8087</v>
      </c>
      <c r="C2852" s="123" t="s">
        <v>916</v>
      </c>
      <c r="Q2852" s="123" t="s">
        <v>916</v>
      </c>
      <c r="R2852" s="123" t="s">
        <v>8087</v>
      </c>
    </row>
    <row r="2853" spans="1:18" x14ac:dyDescent="0.2">
      <c r="A2853" s="123"/>
      <c r="B2853" s="123" t="s">
        <v>8088</v>
      </c>
      <c r="C2853" s="123" t="s">
        <v>2452</v>
      </c>
      <c r="Q2853" s="123" t="s">
        <v>2452</v>
      </c>
      <c r="R2853" s="123" t="s">
        <v>8088</v>
      </c>
    </row>
    <row r="2854" spans="1:18" x14ac:dyDescent="0.2">
      <c r="A2854" s="127"/>
      <c r="B2854" s="127" t="s">
        <v>8089</v>
      </c>
      <c r="C2854" s="130" t="s">
        <v>2453</v>
      </c>
      <c r="Q2854" s="130" t="s">
        <v>2453</v>
      </c>
      <c r="R2854" s="127" t="s">
        <v>8089</v>
      </c>
    </row>
    <row r="2855" spans="1:18" x14ac:dyDescent="0.2">
      <c r="A2855" s="123"/>
      <c r="B2855" s="123" t="s">
        <v>8089</v>
      </c>
      <c r="C2855" s="123" t="s">
        <v>2454</v>
      </c>
      <c r="Q2855" s="123" t="s">
        <v>2454</v>
      </c>
      <c r="R2855" s="123" t="s">
        <v>8089</v>
      </c>
    </row>
    <row r="2856" spans="1:18" x14ac:dyDescent="0.2">
      <c r="A2856" s="127"/>
      <c r="B2856" s="127" t="s">
        <v>8090</v>
      </c>
      <c r="C2856" s="130" t="s">
        <v>2456</v>
      </c>
      <c r="Q2856" s="130" t="s">
        <v>2456</v>
      </c>
      <c r="R2856" s="127" t="s">
        <v>8090</v>
      </c>
    </row>
    <row r="2857" spans="1:18" x14ac:dyDescent="0.2">
      <c r="A2857" s="123"/>
      <c r="B2857" s="123" t="s">
        <v>8091</v>
      </c>
      <c r="C2857" s="123" t="s">
        <v>3145</v>
      </c>
      <c r="Q2857" s="123" t="s">
        <v>3145</v>
      </c>
      <c r="R2857" s="123" t="s">
        <v>8091</v>
      </c>
    </row>
    <row r="2858" spans="1:18" x14ac:dyDescent="0.2">
      <c r="A2858" s="131"/>
      <c r="B2858" s="127" t="s">
        <v>8092</v>
      </c>
      <c r="C2858" s="130" t="s">
        <v>1161</v>
      </c>
      <c r="Q2858" s="130" t="s">
        <v>1161</v>
      </c>
      <c r="R2858" s="127" t="s">
        <v>8092</v>
      </c>
    </row>
    <row r="2859" spans="1:18" x14ac:dyDescent="0.2">
      <c r="A2859" s="131"/>
      <c r="B2859" s="127" t="s">
        <v>8093</v>
      </c>
      <c r="C2859" s="130" t="s">
        <v>923</v>
      </c>
      <c r="Q2859" s="130" t="s">
        <v>923</v>
      </c>
      <c r="R2859" s="127" t="s">
        <v>8093</v>
      </c>
    </row>
    <row r="2860" spans="1:18" x14ac:dyDescent="0.2">
      <c r="A2860" s="131"/>
      <c r="B2860" s="127" t="s">
        <v>8094</v>
      </c>
      <c r="C2860" s="130" t="s">
        <v>932</v>
      </c>
      <c r="Q2860" s="130" t="s">
        <v>932</v>
      </c>
      <c r="R2860" s="127" t="s">
        <v>8094</v>
      </c>
    </row>
    <row r="2861" spans="1:18" x14ac:dyDescent="0.2">
      <c r="A2861" s="131"/>
      <c r="B2861" s="127" t="s">
        <v>8095</v>
      </c>
      <c r="C2861" s="130" t="s">
        <v>983</v>
      </c>
      <c r="Q2861" s="130" t="s">
        <v>983</v>
      </c>
      <c r="R2861" s="127" t="s">
        <v>8095</v>
      </c>
    </row>
    <row r="2862" spans="1:18" x14ac:dyDescent="0.2">
      <c r="A2862" s="131"/>
      <c r="B2862" s="127" t="s">
        <v>8096</v>
      </c>
      <c r="C2862" s="130" t="s">
        <v>985</v>
      </c>
      <c r="Q2862" s="130" t="s">
        <v>985</v>
      </c>
      <c r="R2862" s="127" t="s">
        <v>8096</v>
      </c>
    </row>
    <row r="2863" spans="1:18" x14ac:dyDescent="0.2">
      <c r="A2863" s="131"/>
      <c r="B2863" s="127" t="s">
        <v>8097</v>
      </c>
      <c r="C2863" s="130" t="s">
        <v>986</v>
      </c>
      <c r="Q2863" s="130" t="s">
        <v>986</v>
      </c>
      <c r="R2863" s="127" t="s">
        <v>8097</v>
      </c>
    </row>
    <row r="2864" spans="1:18" x14ac:dyDescent="0.2">
      <c r="A2864" s="131"/>
      <c r="B2864" s="127" t="s">
        <v>8098</v>
      </c>
      <c r="C2864" s="130" t="s">
        <v>989</v>
      </c>
      <c r="Q2864" s="130" t="s">
        <v>989</v>
      </c>
      <c r="R2864" s="127" t="s">
        <v>8098</v>
      </c>
    </row>
    <row r="2865" spans="1:18" x14ac:dyDescent="0.2">
      <c r="A2865" s="131"/>
      <c r="B2865" s="127" t="s">
        <v>8099</v>
      </c>
      <c r="C2865" s="130" t="s">
        <v>990</v>
      </c>
      <c r="Q2865" s="130" t="s">
        <v>990</v>
      </c>
      <c r="R2865" s="127" t="s">
        <v>8099</v>
      </c>
    </row>
    <row r="2866" spans="1:18" x14ac:dyDescent="0.2">
      <c r="A2866" s="131"/>
      <c r="B2866" s="127" t="s">
        <v>8100</v>
      </c>
      <c r="C2866" s="130" t="s">
        <v>1158</v>
      </c>
      <c r="Q2866" s="130" t="s">
        <v>1158</v>
      </c>
      <c r="R2866" s="127" t="s">
        <v>8100</v>
      </c>
    </row>
    <row r="2867" spans="1:18" x14ac:dyDescent="0.2">
      <c r="A2867" s="131"/>
      <c r="B2867" s="127" t="s">
        <v>8101</v>
      </c>
      <c r="C2867" s="130" t="s">
        <v>1003</v>
      </c>
      <c r="Q2867" s="130" t="s">
        <v>1003</v>
      </c>
      <c r="R2867" s="127" t="s">
        <v>8101</v>
      </c>
    </row>
    <row r="2868" spans="1:18" x14ac:dyDescent="0.2">
      <c r="A2868" s="131"/>
      <c r="B2868" s="127" t="s">
        <v>8102</v>
      </c>
      <c r="C2868" s="130" t="s">
        <v>1010</v>
      </c>
      <c r="Q2868" s="130" t="s">
        <v>1010</v>
      </c>
      <c r="R2868" s="127" t="s">
        <v>8102</v>
      </c>
    </row>
    <row r="2869" spans="1:18" x14ac:dyDescent="0.2">
      <c r="A2869" s="131"/>
      <c r="B2869" s="127" t="s">
        <v>8103</v>
      </c>
      <c r="C2869" s="130" t="s">
        <v>3224</v>
      </c>
      <c r="Q2869" s="130" t="s">
        <v>3224</v>
      </c>
      <c r="R2869" s="127" t="s">
        <v>8103</v>
      </c>
    </row>
    <row r="2870" spans="1:18" x14ac:dyDescent="0.2">
      <c r="A2870" s="131"/>
      <c r="B2870" s="127" t="s">
        <v>8104</v>
      </c>
      <c r="C2870" s="130" t="s">
        <v>1160</v>
      </c>
      <c r="Q2870" s="130" t="s">
        <v>1160</v>
      </c>
      <c r="R2870" s="127" t="s">
        <v>8104</v>
      </c>
    </row>
    <row r="2871" spans="1:18" x14ac:dyDescent="0.2">
      <c r="A2871" s="131"/>
      <c r="B2871" s="127" t="s">
        <v>8105</v>
      </c>
      <c r="C2871" s="130" t="s">
        <v>1015</v>
      </c>
      <c r="Q2871" s="130" t="s">
        <v>1015</v>
      </c>
      <c r="R2871" s="127" t="s">
        <v>8105</v>
      </c>
    </row>
    <row r="2872" spans="1:18" x14ac:dyDescent="0.2">
      <c r="A2872" s="131"/>
      <c r="B2872" s="127" t="s">
        <v>8106</v>
      </c>
      <c r="C2872" s="130" t="s">
        <v>1025</v>
      </c>
      <c r="Q2872" s="130" t="s">
        <v>1025</v>
      </c>
      <c r="R2872" s="127" t="s">
        <v>8106</v>
      </c>
    </row>
    <row r="2873" spans="1:18" x14ac:dyDescent="0.2">
      <c r="A2873" s="131"/>
      <c r="B2873" s="127" t="s">
        <v>8107</v>
      </c>
      <c r="C2873" s="130" t="s">
        <v>1030</v>
      </c>
      <c r="Q2873" s="130" t="s">
        <v>1030</v>
      </c>
      <c r="R2873" s="127" t="s">
        <v>8107</v>
      </c>
    </row>
    <row r="2874" spans="1:18" x14ac:dyDescent="0.2">
      <c r="A2874" s="123"/>
      <c r="B2874" s="123" t="s">
        <v>8108</v>
      </c>
      <c r="C2874" s="123" t="s">
        <v>1050</v>
      </c>
      <c r="Q2874" s="123" t="s">
        <v>1050</v>
      </c>
      <c r="R2874" s="123" t="s">
        <v>8108</v>
      </c>
    </row>
    <row r="2875" spans="1:18" x14ac:dyDescent="0.2">
      <c r="A2875" s="123"/>
      <c r="B2875" s="123" t="s">
        <v>8109</v>
      </c>
      <c r="C2875" s="123" t="s">
        <v>1085</v>
      </c>
      <c r="Q2875" s="123" t="s">
        <v>1085</v>
      </c>
      <c r="R2875" s="123" t="s">
        <v>8109</v>
      </c>
    </row>
    <row r="2876" spans="1:18" x14ac:dyDescent="0.2">
      <c r="A2876" s="123"/>
      <c r="B2876" s="123" t="s">
        <v>8110</v>
      </c>
      <c r="C2876" s="123" t="s">
        <v>1087</v>
      </c>
      <c r="Q2876" s="123" t="s">
        <v>1087</v>
      </c>
      <c r="R2876" s="123" t="s">
        <v>8110</v>
      </c>
    </row>
    <row r="2877" spans="1:18" x14ac:dyDescent="0.2">
      <c r="A2877" s="123"/>
      <c r="B2877" s="123" t="s">
        <v>8111</v>
      </c>
      <c r="C2877" s="123" t="s">
        <v>3187</v>
      </c>
      <c r="Q2877" s="123" t="s">
        <v>3187</v>
      </c>
      <c r="R2877" s="123" t="s">
        <v>8111</v>
      </c>
    </row>
    <row r="2878" spans="1:18" x14ac:dyDescent="0.2">
      <c r="A2878" s="131"/>
      <c r="B2878" s="127" t="s">
        <v>8112</v>
      </c>
      <c r="C2878" s="130" t="s">
        <v>1323</v>
      </c>
      <c r="Q2878" s="130" t="s">
        <v>1323</v>
      </c>
      <c r="R2878" s="127" t="s">
        <v>8112</v>
      </c>
    </row>
    <row r="2879" spans="1:18" x14ac:dyDescent="0.2">
      <c r="A2879" s="123"/>
      <c r="B2879" s="123" t="s">
        <v>8113</v>
      </c>
      <c r="C2879" s="123" t="s">
        <v>3201</v>
      </c>
      <c r="Q2879" s="123" t="s">
        <v>3201</v>
      </c>
      <c r="R2879" s="123" t="s">
        <v>8113</v>
      </c>
    </row>
    <row r="2880" spans="1:18" x14ac:dyDescent="0.2">
      <c r="A2880" s="123"/>
      <c r="B2880" s="123" t="s">
        <v>8114</v>
      </c>
      <c r="C2880" s="123" t="s">
        <v>3215</v>
      </c>
      <c r="Q2880" s="123" t="s">
        <v>3215</v>
      </c>
      <c r="R2880" s="123" t="s">
        <v>8114</v>
      </c>
    </row>
    <row r="2881" spans="1:18" x14ac:dyDescent="0.2">
      <c r="A2881" s="123"/>
      <c r="B2881" s="123" t="s">
        <v>8115</v>
      </c>
      <c r="C2881" s="123" t="s">
        <v>2487</v>
      </c>
      <c r="Q2881" s="123" t="s">
        <v>2487</v>
      </c>
      <c r="R2881" s="123" t="s">
        <v>8115</v>
      </c>
    </row>
    <row r="2882" spans="1:18" x14ac:dyDescent="0.2">
      <c r="A2882" s="123"/>
      <c r="B2882" s="123" t="s">
        <v>8116</v>
      </c>
      <c r="C2882" s="123" t="s">
        <v>2526</v>
      </c>
      <c r="Q2882" s="123" t="s">
        <v>2526</v>
      </c>
      <c r="R2882" s="123" t="s">
        <v>8116</v>
      </c>
    </row>
    <row r="2883" spans="1:18" x14ac:dyDescent="0.2">
      <c r="A2883" s="123"/>
      <c r="B2883" s="123" t="s">
        <v>8117</v>
      </c>
      <c r="C2883" s="123" t="s">
        <v>2499</v>
      </c>
      <c r="Q2883" s="123" t="s">
        <v>2499</v>
      </c>
      <c r="R2883" s="123" t="s">
        <v>8117</v>
      </c>
    </row>
    <row r="2884" spans="1:18" x14ac:dyDescent="0.2">
      <c r="A2884" s="123"/>
      <c r="B2884" s="123" t="s">
        <v>8118</v>
      </c>
      <c r="C2884" s="123" t="s">
        <v>3212</v>
      </c>
      <c r="Q2884" s="123" t="s">
        <v>3212</v>
      </c>
      <c r="R2884" s="123" t="s">
        <v>8118</v>
      </c>
    </row>
    <row r="2885" spans="1:18" x14ac:dyDescent="0.2">
      <c r="A2885" s="127"/>
      <c r="B2885" s="127" t="s">
        <v>8119</v>
      </c>
      <c r="C2885" s="130" t="s">
        <v>2608</v>
      </c>
      <c r="Q2885" s="130" t="s">
        <v>2608</v>
      </c>
      <c r="R2885" s="127" t="s">
        <v>8119</v>
      </c>
    </row>
    <row r="2886" spans="1:18" x14ac:dyDescent="0.2">
      <c r="A2886" s="123"/>
      <c r="B2886" s="123" t="s">
        <v>8120</v>
      </c>
      <c r="C2886" s="123" t="s">
        <v>2828</v>
      </c>
      <c r="Q2886" s="123" t="s">
        <v>2828</v>
      </c>
      <c r="R2886" s="123" t="s">
        <v>8120</v>
      </c>
    </row>
    <row r="2887" spans="1:18" x14ac:dyDescent="0.2">
      <c r="A2887" s="123"/>
      <c r="B2887" s="123" t="s">
        <v>8121</v>
      </c>
      <c r="C2887" s="123" t="s">
        <v>2847</v>
      </c>
      <c r="Q2887" s="123" t="s">
        <v>2847</v>
      </c>
      <c r="R2887" s="123" t="s">
        <v>8121</v>
      </c>
    </row>
    <row r="2888" spans="1:18" x14ac:dyDescent="0.2">
      <c r="A2888" s="123"/>
      <c r="B2888" s="123" t="s">
        <v>8122</v>
      </c>
      <c r="C2888" s="123" t="s">
        <v>2737</v>
      </c>
      <c r="Q2888" s="123" t="s">
        <v>2737</v>
      </c>
      <c r="R2888" s="123" t="s">
        <v>8122</v>
      </c>
    </row>
    <row r="2889" spans="1:18" x14ac:dyDescent="0.2">
      <c r="A2889" s="127"/>
      <c r="B2889" s="127" t="s">
        <v>8123</v>
      </c>
      <c r="C2889" s="130" t="s">
        <v>2848</v>
      </c>
      <c r="Q2889" s="130" t="s">
        <v>2848</v>
      </c>
      <c r="R2889" s="127" t="s">
        <v>8123</v>
      </c>
    </row>
    <row r="2890" spans="1:18" x14ac:dyDescent="0.2">
      <c r="A2890" s="127"/>
      <c r="B2890" s="127" t="s">
        <v>8124</v>
      </c>
      <c r="C2890" s="130" t="s">
        <v>2925</v>
      </c>
      <c r="Q2890" s="130" t="s">
        <v>2925</v>
      </c>
      <c r="R2890" s="127" t="s">
        <v>8124</v>
      </c>
    </row>
    <row r="2891" spans="1:18" x14ac:dyDescent="0.2">
      <c r="A2891" s="127"/>
      <c r="B2891" s="127" t="s">
        <v>8125</v>
      </c>
      <c r="C2891" s="130" t="s">
        <v>2873</v>
      </c>
      <c r="Q2891" s="130" t="s">
        <v>2873</v>
      </c>
      <c r="R2891" s="127" t="s">
        <v>8125</v>
      </c>
    </row>
    <row r="2892" spans="1:18" x14ac:dyDescent="0.2">
      <c r="A2892" s="123"/>
      <c r="B2892" s="123" t="s">
        <v>8126</v>
      </c>
      <c r="C2892" s="123" t="s">
        <v>2618</v>
      </c>
      <c r="Q2892" s="123" t="s">
        <v>2618</v>
      </c>
      <c r="R2892" s="123" t="s">
        <v>8126</v>
      </c>
    </row>
    <row r="2893" spans="1:18" x14ac:dyDescent="0.2">
      <c r="A2893" s="127"/>
      <c r="B2893" s="127" t="s">
        <v>8127</v>
      </c>
      <c r="C2893" s="130" t="s">
        <v>2502</v>
      </c>
      <c r="Q2893" s="130" t="s">
        <v>2502</v>
      </c>
      <c r="R2893" s="127" t="s">
        <v>8127</v>
      </c>
    </row>
    <row r="2894" spans="1:18" x14ac:dyDescent="0.2">
      <c r="A2894" s="123"/>
      <c r="B2894" s="123" t="s">
        <v>8128</v>
      </c>
      <c r="C2894" s="123" t="s">
        <v>2628</v>
      </c>
      <c r="Q2894" s="123" t="s">
        <v>2628</v>
      </c>
      <c r="R2894" s="123" t="s">
        <v>8128</v>
      </c>
    </row>
    <row r="2895" spans="1:18" x14ac:dyDescent="0.2">
      <c r="A2895" s="123"/>
      <c r="B2895" s="123" t="s">
        <v>8129</v>
      </c>
      <c r="C2895" s="123" t="s">
        <v>2619</v>
      </c>
      <c r="Q2895" s="123" t="s">
        <v>2619</v>
      </c>
      <c r="R2895" s="123" t="s">
        <v>8129</v>
      </c>
    </row>
    <row r="2896" spans="1:18" x14ac:dyDescent="0.2">
      <c r="A2896" s="123"/>
      <c r="B2896" s="123" t="s">
        <v>8130</v>
      </c>
      <c r="C2896" s="123" t="s">
        <v>2804</v>
      </c>
      <c r="Q2896" s="123" t="s">
        <v>2804</v>
      </c>
      <c r="R2896" s="123" t="s">
        <v>8130</v>
      </c>
    </row>
    <row r="2897" spans="1:18" x14ac:dyDescent="0.2">
      <c r="A2897" s="123"/>
      <c r="B2897" s="123" t="s">
        <v>8131</v>
      </c>
      <c r="C2897" s="123" t="s">
        <v>2899</v>
      </c>
      <c r="Q2897" s="123" t="s">
        <v>2899</v>
      </c>
      <c r="R2897" s="123" t="s">
        <v>8131</v>
      </c>
    </row>
    <row r="2898" spans="1:18" x14ac:dyDescent="0.2">
      <c r="A2898" s="123"/>
      <c r="B2898" s="123" t="s">
        <v>8132</v>
      </c>
      <c r="C2898" s="123" t="s">
        <v>2865</v>
      </c>
      <c r="Q2898" s="123" t="s">
        <v>2865</v>
      </c>
      <c r="R2898" s="123" t="s">
        <v>8132</v>
      </c>
    </row>
    <row r="2899" spans="1:18" x14ac:dyDescent="0.2">
      <c r="A2899" s="123"/>
      <c r="B2899" s="123" t="s">
        <v>2877</v>
      </c>
      <c r="C2899" s="123" t="s">
        <v>2878</v>
      </c>
      <c r="Q2899" s="123" t="s">
        <v>2878</v>
      </c>
      <c r="R2899" s="123" t="s">
        <v>2877</v>
      </c>
    </row>
    <row r="2900" spans="1:18" x14ac:dyDescent="0.2">
      <c r="A2900" s="123"/>
      <c r="B2900" s="123" t="s">
        <v>8133</v>
      </c>
      <c r="C2900" s="123" t="s">
        <v>2883</v>
      </c>
      <c r="Q2900" s="123" t="s">
        <v>2883</v>
      </c>
      <c r="R2900" s="123" t="s">
        <v>8133</v>
      </c>
    </row>
    <row r="2901" spans="1:18" x14ac:dyDescent="0.2">
      <c r="A2901" s="123"/>
      <c r="B2901" s="123" t="s">
        <v>8134</v>
      </c>
      <c r="C2901" s="123" t="s">
        <v>2885</v>
      </c>
      <c r="Q2901" s="123" t="s">
        <v>2885</v>
      </c>
      <c r="R2901" s="123" t="s">
        <v>8134</v>
      </c>
    </row>
    <row r="2902" spans="1:18" x14ac:dyDescent="0.2">
      <c r="A2902" s="123"/>
      <c r="B2902" s="123" t="s">
        <v>8135</v>
      </c>
      <c r="C2902" s="123" t="s">
        <v>2886</v>
      </c>
      <c r="Q2902" s="123" t="s">
        <v>2886</v>
      </c>
      <c r="R2902" s="123" t="s">
        <v>8135</v>
      </c>
    </row>
    <row r="2903" spans="1:18" x14ac:dyDescent="0.2">
      <c r="A2903" s="123"/>
      <c r="B2903" s="123" t="s">
        <v>2889</v>
      </c>
      <c r="C2903" s="123" t="s">
        <v>2890</v>
      </c>
      <c r="Q2903" s="123" t="s">
        <v>2890</v>
      </c>
      <c r="R2903" s="123" t="s">
        <v>2889</v>
      </c>
    </row>
    <row r="2904" spans="1:18" x14ac:dyDescent="0.2">
      <c r="A2904" s="123"/>
      <c r="B2904" s="123" t="s">
        <v>8136</v>
      </c>
      <c r="C2904" s="123" t="s">
        <v>2891</v>
      </c>
      <c r="Q2904" s="123" t="s">
        <v>2891</v>
      </c>
      <c r="R2904" s="123" t="s">
        <v>8136</v>
      </c>
    </row>
    <row r="2905" spans="1:18" x14ac:dyDescent="0.2">
      <c r="A2905" s="123"/>
      <c r="B2905" s="123" t="s">
        <v>8137</v>
      </c>
      <c r="C2905" s="123" t="s">
        <v>2468</v>
      </c>
      <c r="Q2905" s="123" t="s">
        <v>2468</v>
      </c>
      <c r="R2905" s="123" t="s">
        <v>8137</v>
      </c>
    </row>
    <row r="2906" spans="1:18" x14ac:dyDescent="0.2">
      <c r="A2906" s="123"/>
      <c r="B2906" s="123" t="s">
        <v>8138</v>
      </c>
      <c r="C2906" s="123" t="s">
        <v>2675</v>
      </c>
      <c r="Q2906" s="123" t="s">
        <v>2675</v>
      </c>
      <c r="R2906" s="123" t="s">
        <v>8138</v>
      </c>
    </row>
    <row r="2907" spans="1:18" x14ac:dyDescent="0.2">
      <c r="A2907" s="131"/>
      <c r="B2907" s="127" t="s">
        <v>8139</v>
      </c>
      <c r="C2907" s="130" t="s">
        <v>2894</v>
      </c>
      <c r="Q2907" s="130" t="s">
        <v>2894</v>
      </c>
      <c r="R2907" s="127" t="s">
        <v>8139</v>
      </c>
    </row>
    <row r="2908" spans="1:18" x14ac:dyDescent="0.2">
      <c r="A2908" s="123"/>
      <c r="B2908" s="123" t="s">
        <v>8140</v>
      </c>
      <c r="C2908" s="123" t="s">
        <v>2912</v>
      </c>
      <c r="Q2908" s="123" t="s">
        <v>2912</v>
      </c>
      <c r="R2908" s="123" t="s">
        <v>8140</v>
      </c>
    </row>
    <row r="2909" spans="1:18" x14ac:dyDescent="0.2">
      <c r="A2909" s="123"/>
      <c r="B2909" s="123" t="s">
        <v>8141</v>
      </c>
      <c r="C2909" s="123" t="s">
        <v>2898</v>
      </c>
      <c r="Q2909" s="123" t="s">
        <v>2898</v>
      </c>
      <c r="R2909" s="123" t="s">
        <v>8141</v>
      </c>
    </row>
    <row r="2910" spans="1:18" x14ac:dyDescent="0.2">
      <c r="A2910" s="131"/>
      <c r="B2910" s="127" t="s">
        <v>8142</v>
      </c>
      <c r="C2910" s="130" t="s">
        <v>2913</v>
      </c>
      <c r="Q2910" s="130" t="s">
        <v>2913</v>
      </c>
      <c r="R2910" s="127" t="s">
        <v>8142</v>
      </c>
    </row>
    <row r="2911" spans="1:18" x14ac:dyDescent="0.2">
      <c r="A2911" s="131"/>
      <c r="B2911" s="127" t="s">
        <v>8143</v>
      </c>
      <c r="C2911" s="130" t="s">
        <v>2914</v>
      </c>
      <c r="Q2911" s="130" t="s">
        <v>2914</v>
      </c>
      <c r="R2911" s="127" t="s">
        <v>8143</v>
      </c>
    </row>
    <row r="2912" spans="1:18" x14ac:dyDescent="0.2">
      <c r="A2912" s="131"/>
      <c r="B2912" s="127" t="s">
        <v>8144</v>
      </c>
      <c r="C2912" s="130" t="s">
        <v>2881</v>
      </c>
      <c r="Q2912" s="130" t="s">
        <v>2881</v>
      </c>
      <c r="R2912" s="127" t="s">
        <v>8144</v>
      </c>
    </row>
    <row r="2913" spans="1:18" x14ac:dyDescent="0.2">
      <c r="A2913" s="127"/>
      <c r="B2913" s="127" t="s">
        <v>8145</v>
      </c>
      <c r="C2913" s="130" t="s">
        <v>2882</v>
      </c>
      <c r="Q2913" s="130" t="s">
        <v>2882</v>
      </c>
      <c r="R2913" s="127" t="s">
        <v>8145</v>
      </c>
    </row>
    <row r="2914" spans="1:18" x14ac:dyDescent="0.2">
      <c r="A2914" s="123"/>
      <c r="B2914" s="123" t="s">
        <v>8146</v>
      </c>
      <c r="C2914" s="123" t="s">
        <v>2884</v>
      </c>
      <c r="Q2914" s="123" t="s">
        <v>2884</v>
      </c>
      <c r="R2914" s="123" t="s">
        <v>8146</v>
      </c>
    </row>
    <row r="2915" spans="1:18" x14ac:dyDescent="0.2">
      <c r="A2915" s="123"/>
      <c r="B2915" s="123" t="s">
        <v>8147</v>
      </c>
      <c r="C2915" s="123" t="s">
        <v>2902</v>
      </c>
      <c r="Q2915" s="123" t="s">
        <v>2902</v>
      </c>
      <c r="R2915" s="123" t="s">
        <v>8147</v>
      </c>
    </row>
    <row r="2916" spans="1:18" x14ac:dyDescent="0.2">
      <c r="A2916" s="127"/>
      <c r="B2916" s="127" t="s">
        <v>8148</v>
      </c>
      <c r="C2916" s="130" t="s">
        <v>2893</v>
      </c>
      <c r="Q2916" s="130" t="s">
        <v>2893</v>
      </c>
      <c r="R2916" s="127" t="s">
        <v>8148</v>
      </c>
    </row>
    <row r="2917" spans="1:18" x14ac:dyDescent="0.2">
      <c r="A2917" s="123"/>
      <c r="B2917" s="123" t="s">
        <v>8149</v>
      </c>
      <c r="C2917" s="123" t="s">
        <v>2470</v>
      </c>
      <c r="Q2917" s="123" t="s">
        <v>2470</v>
      </c>
      <c r="R2917" s="123" t="s">
        <v>8149</v>
      </c>
    </row>
    <row r="2918" spans="1:18" x14ac:dyDescent="0.2">
      <c r="A2918" s="123"/>
      <c r="B2918" s="123" t="s">
        <v>8150</v>
      </c>
      <c r="C2918" s="123" t="s">
        <v>2667</v>
      </c>
      <c r="Q2918" s="123" t="s">
        <v>2667</v>
      </c>
      <c r="R2918" s="123" t="s">
        <v>8150</v>
      </c>
    </row>
    <row r="2919" spans="1:18" x14ac:dyDescent="0.2">
      <c r="A2919" s="131"/>
      <c r="B2919" s="127" t="s">
        <v>8151</v>
      </c>
      <c r="C2919" s="130" t="s">
        <v>2909</v>
      </c>
      <c r="Q2919" s="130" t="s">
        <v>2909</v>
      </c>
      <c r="R2919" s="127" t="s">
        <v>8151</v>
      </c>
    </row>
    <row r="2920" spans="1:18" x14ac:dyDescent="0.2">
      <c r="A2920" s="131"/>
      <c r="B2920" s="127" t="s">
        <v>8152</v>
      </c>
      <c r="C2920" s="130" t="s">
        <v>2901</v>
      </c>
      <c r="Q2920" s="130" t="s">
        <v>2901</v>
      </c>
      <c r="R2920" s="127" t="s">
        <v>8152</v>
      </c>
    </row>
    <row r="2921" spans="1:18" x14ac:dyDescent="0.2">
      <c r="A2921" s="123"/>
      <c r="B2921" s="123" t="s">
        <v>8153</v>
      </c>
      <c r="C2921" s="123" t="s">
        <v>2871</v>
      </c>
      <c r="Q2921" s="123" t="s">
        <v>2871</v>
      </c>
      <c r="R2921" s="123" t="s">
        <v>8153</v>
      </c>
    </row>
    <row r="2922" spans="1:18" x14ac:dyDescent="0.2">
      <c r="A2922" s="123"/>
      <c r="B2922" s="123" t="s">
        <v>8154</v>
      </c>
      <c r="C2922" s="123" t="s">
        <v>921</v>
      </c>
      <c r="Q2922" s="123" t="s">
        <v>921</v>
      </c>
      <c r="R2922" s="123" t="s">
        <v>8154</v>
      </c>
    </row>
    <row r="2923" spans="1:18" x14ac:dyDescent="0.2">
      <c r="A2923" s="123"/>
      <c r="B2923" s="123" t="s">
        <v>8155</v>
      </c>
      <c r="C2923" s="123" t="s">
        <v>3197</v>
      </c>
      <c r="Q2923" s="123" t="s">
        <v>3197</v>
      </c>
      <c r="R2923" s="123" t="s">
        <v>8155</v>
      </c>
    </row>
    <row r="2924" spans="1:18" x14ac:dyDescent="0.2">
      <c r="A2924" s="123"/>
      <c r="B2924" s="123" t="s">
        <v>8156</v>
      </c>
      <c r="C2924" s="123" t="s">
        <v>2920</v>
      </c>
      <c r="Q2924" s="123" t="s">
        <v>2920</v>
      </c>
      <c r="R2924" s="123" t="s">
        <v>8156</v>
      </c>
    </row>
    <row r="2925" spans="1:18" x14ac:dyDescent="0.2">
      <c r="A2925" s="131"/>
      <c r="B2925" s="127" t="s">
        <v>2721</v>
      </c>
      <c r="C2925" s="130" t="s">
        <v>2722</v>
      </c>
      <c r="Q2925" s="130" t="s">
        <v>2722</v>
      </c>
      <c r="R2925" s="127" t="s">
        <v>2721</v>
      </c>
    </row>
    <row r="2926" spans="1:18" x14ac:dyDescent="0.2">
      <c r="A2926" s="131"/>
      <c r="B2926" s="127" t="s">
        <v>8157</v>
      </c>
      <c r="C2926" s="130" t="s">
        <v>2809</v>
      </c>
      <c r="Q2926" s="130" t="s">
        <v>2809</v>
      </c>
      <c r="R2926" s="127" t="s">
        <v>8157</v>
      </c>
    </row>
    <row r="2927" spans="1:18" x14ac:dyDescent="0.2">
      <c r="A2927" s="131"/>
      <c r="B2927" s="127" t="s">
        <v>8158</v>
      </c>
      <c r="C2927" s="130" t="s">
        <v>2931</v>
      </c>
      <c r="Q2927" s="130" t="s">
        <v>2931</v>
      </c>
      <c r="R2927" s="127" t="s">
        <v>8158</v>
      </c>
    </row>
    <row r="2928" spans="1:18" x14ac:dyDescent="0.2">
      <c r="A2928" s="131"/>
      <c r="B2928" s="127" t="s">
        <v>8159</v>
      </c>
      <c r="C2928" s="130" t="s">
        <v>926</v>
      </c>
      <c r="Q2928" s="130" t="s">
        <v>926</v>
      </c>
      <c r="R2928" s="127" t="s">
        <v>8159</v>
      </c>
    </row>
    <row r="2929" spans="1:18" x14ac:dyDescent="0.2">
      <c r="A2929" s="123"/>
      <c r="B2929" s="123" t="s">
        <v>8160</v>
      </c>
      <c r="C2929" s="123" t="s">
        <v>2604</v>
      </c>
      <c r="Q2929" s="123" t="s">
        <v>2604</v>
      </c>
      <c r="R2929" s="123" t="s">
        <v>8160</v>
      </c>
    </row>
    <row r="2930" spans="1:18" x14ac:dyDescent="0.2">
      <c r="A2930" s="123"/>
      <c r="B2930" s="123" t="s">
        <v>8161</v>
      </c>
      <c r="C2930" s="123" t="s">
        <v>2646</v>
      </c>
      <c r="Q2930" s="123" t="s">
        <v>2646</v>
      </c>
      <c r="R2930" s="123" t="s">
        <v>8161</v>
      </c>
    </row>
    <row r="2931" spans="1:18" x14ac:dyDescent="0.2">
      <c r="A2931" s="123"/>
      <c r="B2931" s="123" t="s">
        <v>8162</v>
      </c>
      <c r="C2931" s="123" t="s">
        <v>1014</v>
      </c>
      <c r="Q2931" s="123" t="s">
        <v>1014</v>
      </c>
      <c r="R2931" s="123" t="s">
        <v>8162</v>
      </c>
    </row>
    <row r="2932" spans="1:18" x14ac:dyDescent="0.2">
      <c r="A2932" s="123"/>
      <c r="B2932" s="123" t="s">
        <v>8163</v>
      </c>
      <c r="C2932" s="123" t="s">
        <v>3200</v>
      </c>
      <c r="Q2932" s="123" t="s">
        <v>3200</v>
      </c>
      <c r="R2932" s="123" t="s">
        <v>8163</v>
      </c>
    </row>
    <row r="2933" spans="1:18" x14ac:dyDescent="0.2">
      <c r="A2933" s="123"/>
      <c r="B2933" s="123" t="s">
        <v>8164</v>
      </c>
      <c r="C2933" s="123" t="s">
        <v>2798</v>
      </c>
      <c r="Q2933" s="123" t="s">
        <v>2798</v>
      </c>
      <c r="R2933" s="123" t="s">
        <v>8164</v>
      </c>
    </row>
    <row r="2934" spans="1:18" x14ac:dyDescent="0.2">
      <c r="A2934" s="123"/>
      <c r="B2934" s="123" t="s">
        <v>8165</v>
      </c>
      <c r="C2934" s="123" t="s">
        <v>2515</v>
      </c>
      <c r="Q2934" s="123" t="s">
        <v>2515</v>
      </c>
      <c r="R2934" s="123" t="s">
        <v>8165</v>
      </c>
    </row>
    <row r="2935" spans="1:18" x14ac:dyDescent="0.2">
      <c r="A2935" s="123"/>
      <c r="B2935" s="123" t="s">
        <v>8166</v>
      </c>
      <c r="C2935" s="123" t="s">
        <v>3125</v>
      </c>
      <c r="Q2935" s="123" t="s">
        <v>3125</v>
      </c>
      <c r="R2935" s="123" t="s">
        <v>8166</v>
      </c>
    </row>
    <row r="2936" spans="1:18" x14ac:dyDescent="0.2">
      <c r="A2936" s="123"/>
      <c r="B2936" s="123" t="s">
        <v>8167</v>
      </c>
      <c r="C2936" s="123" t="s">
        <v>3198</v>
      </c>
      <c r="Q2936" s="123" t="s">
        <v>3198</v>
      </c>
      <c r="R2936" s="123" t="s">
        <v>8167</v>
      </c>
    </row>
    <row r="2937" spans="1:18" x14ac:dyDescent="0.2">
      <c r="A2937" s="123"/>
      <c r="B2937" s="123" t="s">
        <v>8168</v>
      </c>
      <c r="C2937" s="123" t="s">
        <v>2787</v>
      </c>
      <c r="Q2937" s="123" t="s">
        <v>2787</v>
      </c>
      <c r="R2937" s="123" t="s">
        <v>8168</v>
      </c>
    </row>
    <row r="2938" spans="1:18" x14ac:dyDescent="0.2">
      <c r="A2938" s="123"/>
      <c r="B2938" s="123" t="s">
        <v>8169</v>
      </c>
      <c r="C2938" s="123" t="s">
        <v>3121</v>
      </c>
      <c r="Q2938" s="123" t="s">
        <v>3121</v>
      </c>
      <c r="R2938" s="123" t="s">
        <v>8169</v>
      </c>
    </row>
    <row r="2939" spans="1:18" x14ac:dyDescent="0.2">
      <c r="A2939" s="123"/>
      <c r="B2939" s="123" t="s">
        <v>8170</v>
      </c>
      <c r="C2939" s="123" t="s">
        <v>1306</v>
      </c>
      <c r="Q2939" s="123" t="s">
        <v>1306</v>
      </c>
      <c r="R2939" s="123" t="s">
        <v>8170</v>
      </c>
    </row>
    <row r="2940" spans="1:18" x14ac:dyDescent="0.2">
      <c r="A2940" s="123"/>
      <c r="B2940" s="123" t="s">
        <v>8171</v>
      </c>
      <c r="C2940" s="123" t="s">
        <v>2508</v>
      </c>
      <c r="Q2940" s="123" t="s">
        <v>2508</v>
      </c>
      <c r="R2940" s="123" t="s">
        <v>8171</v>
      </c>
    </row>
    <row r="2941" spans="1:18" x14ac:dyDescent="0.2">
      <c r="A2941" s="123"/>
      <c r="B2941" s="123" t="s">
        <v>8172</v>
      </c>
      <c r="C2941" s="123" t="s">
        <v>2559</v>
      </c>
      <c r="Q2941" s="123" t="s">
        <v>2559</v>
      </c>
      <c r="R2941" s="123" t="s">
        <v>8172</v>
      </c>
    </row>
    <row r="2942" spans="1:18" x14ac:dyDescent="0.2">
      <c r="A2942" s="123"/>
      <c r="B2942" s="123" t="s">
        <v>8173</v>
      </c>
      <c r="C2942" s="123" t="s">
        <v>2633</v>
      </c>
      <c r="Q2942" s="123" t="s">
        <v>2633</v>
      </c>
      <c r="R2942" s="123" t="s">
        <v>8173</v>
      </c>
    </row>
    <row r="2943" spans="1:18" x14ac:dyDescent="0.2">
      <c r="A2943" s="123"/>
      <c r="B2943" s="123" t="s">
        <v>8174</v>
      </c>
      <c r="C2943" s="123" t="s">
        <v>2577</v>
      </c>
      <c r="Q2943" s="123" t="s">
        <v>2577</v>
      </c>
      <c r="R2943" s="123" t="s">
        <v>8174</v>
      </c>
    </row>
    <row r="2944" spans="1:18" x14ac:dyDescent="0.2">
      <c r="A2944" s="123"/>
      <c r="B2944" s="123" t="s">
        <v>8175</v>
      </c>
      <c r="C2944" s="123" t="s">
        <v>2772</v>
      </c>
      <c r="Q2944" s="123" t="s">
        <v>2772</v>
      </c>
      <c r="R2944" s="123" t="s">
        <v>8175</v>
      </c>
    </row>
    <row r="2945" spans="1:18" x14ac:dyDescent="0.2">
      <c r="A2945" s="123"/>
      <c r="B2945" s="123" t="s">
        <v>8176</v>
      </c>
      <c r="C2945" s="123" t="s">
        <v>3129</v>
      </c>
      <c r="Q2945" s="123" t="s">
        <v>3129</v>
      </c>
      <c r="R2945" s="123" t="s">
        <v>8176</v>
      </c>
    </row>
    <row r="2946" spans="1:18" x14ac:dyDescent="0.2">
      <c r="A2946" s="123"/>
      <c r="B2946" s="123" t="s">
        <v>8177</v>
      </c>
      <c r="C2946" s="123" t="s">
        <v>2450</v>
      </c>
      <c r="Q2946" s="123" t="s">
        <v>2450</v>
      </c>
      <c r="R2946" s="123" t="s">
        <v>8177</v>
      </c>
    </row>
    <row r="2947" spans="1:18" x14ac:dyDescent="0.2">
      <c r="A2947" s="123"/>
      <c r="B2947" s="123" t="s">
        <v>8178</v>
      </c>
      <c r="C2947" s="123" t="s">
        <v>2511</v>
      </c>
      <c r="Q2947" s="123" t="s">
        <v>2511</v>
      </c>
      <c r="R2947" s="123" t="s">
        <v>8178</v>
      </c>
    </row>
    <row r="2948" spans="1:18" x14ac:dyDescent="0.2">
      <c r="A2948" s="123"/>
      <c r="B2948" s="123" t="s">
        <v>8179</v>
      </c>
      <c r="C2948" s="123" t="s">
        <v>2725</v>
      </c>
      <c r="Q2948" s="123" t="s">
        <v>2725</v>
      </c>
      <c r="R2948" s="123" t="s">
        <v>8179</v>
      </c>
    </row>
    <row r="2949" spans="1:18" x14ac:dyDescent="0.2">
      <c r="A2949" s="123"/>
      <c r="B2949" s="123" t="s">
        <v>8180</v>
      </c>
      <c r="C2949" s="123" t="s">
        <v>2892</v>
      </c>
      <c r="Q2949" s="123" t="s">
        <v>2892</v>
      </c>
      <c r="R2949" s="123" t="s">
        <v>8180</v>
      </c>
    </row>
    <row r="2950" spans="1:18" x14ac:dyDescent="0.2">
      <c r="A2950" s="123"/>
      <c r="B2950" s="123" t="s">
        <v>8181</v>
      </c>
      <c r="C2950" s="123" t="s">
        <v>2689</v>
      </c>
      <c r="Q2950" s="123" t="s">
        <v>2689</v>
      </c>
      <c r="R2950" s="123" t="s">
        <v>8181</v>
      </c>
    </row>
    <row r="2951" spans="1:18" x14ac:dyDescent="0.2">
      <c r="A2951" s="123"/>
      <c r="B2951" s="123" t="s">
        <v>8182</v>
      </c>
      <c r="C2951" s="123" t="s">
        <v>2745</v>
      </c>
      <c r="Q2951" s="123" t="s">
        <v>2745</v>
      </c>
      <c r="R2951" s="123" t="s">
        <v>8182</v>
      </c>
    </row>
    <row r="2952" spans="1:18" x14ac:dyDescent="0.2">
      <c r="A2952" s="123"/>
      <c r="B2952" s="123" t="s">
        <v>8183</v>
      </c>
      <c r="C2952" s="123" t="s">
        <v>3134</v>
      </c>
      <c r="Q2952" s="123" t="s">
        <v>3134</v>
      </c>
      <c r="R2952" s="123" t="s">
        <v>8183</v>
      </c>
    </row>
    <row r="2953" spans="1:18" x14ac:dyDescent="0.2">
      <c r="A2953" s="123"/>
      <c r="B2953" s="123" t="s">
        <v>8184</v>
      </c>
      <c r="C2953" s="123" t="s">
        <v>2662</v>
      </c>
      <c r="Q2953" s="123" t="s">
        <v>2662</v>
      </c>
      <c r="R2953" s="123" t="s">
        <v>8184</v>
      </c>
    </row>
    <row r="2954" spans="1:18" x14ac:dyDescent="0.2">
      <c r="A2954" s="123"/>
      <c r="B2954" s="123" t="s">
        <v>8185</v>
      </c>
      <c r="C2954" s="123" t="s">
        <v>2806</v>
      </c>
      <c r="Q2954" s="123" t="s">
        <v>2806</v>
      </c>
      <c r="R2954" s="123" t="s">
        <v>8185</v>
      </c>
    </row>
    <row r="2955" spans="1:18" x14ac:dyDescent="0.2">
      <c r="A2955" s="123"/>
      <c r="B2955" s="123" t="s">
        <v>8186</v>
      </c>
      <c r="C2955" s="123" t="s">
        <v>2698</v>
      </c>
      <c r="Q2955" s="123" t="s">
        <v>2698</v>
      </c>
      <c r="R2955" s="123" t="s">
        <v>8186</v>
      </c>
    </row>
    <row r="2956" spans="1:18" x14ac:dyDescent="0.2">
      <c r="A2956" s="123"/>
      <c r="B2956" s="123" t="s">
        <v>8187</v>
      </c>
      <c r="C2956" s="123" t="s">
        <v>3119</v>
      </c>
      <c r="Q2956" s="123" t="s">
        <v>3119</v>
      </c>
      <c r="R2956" s="123" t="s">
        <v>8187</v>
      </c>
    </row>
    <row r="2957" spans="1:18" x14ac:dyDescent="0.2">
      <c r="A2957" s="123"/>
      <c r="B2957" s="123" t="s">
        <v>8188</v>
      </c>
      <c r="C2957" s="123" t="s">
        <v>3147</v>
      </c>
      <c r="Q2957" s="123" t="s">
        <v>3147</v>
      </c>
      <c r="R2957" s="123" t="s">
        <v>8188</v>
      </c>
    </row>
    <row r="2958" spans="1:18" x14ac:dyDescent="0.2">
      <c r="A2958" s="123"/>
      <c r="B2958" s="123" t="s">
        <v>8189</v>
      </c>
      <c r="C2958" s="123" t="s">
        <v>2479</v>
      </c>
      <c r="Q2958" s="123" t="s">
        <v>2479</v>
      </c>
      <c r="R2958" s="123" t="s">
        <v>8189</v>
      </c>
    </row>
    <row r="2959" spans="1:18" x14ac:dyDescent="0.2">
      <c r="A2959" s="123"/>
      <c r="B2959" s="123" t="s">
        <v>8190</v>
      </c>
      <c r="C2959" s="123" t="s">
        <v>2501</v>
      </c>
      <c r="Q2959" s="123" t="s">
        <v>2501</v>
      </c>
      <c r="R2959" s="123" t="s">
        <v>8190</v>
      </c>
    </row>
    <row r="2960" spans="1:18" x14ac:dyDescent="0.2">
      <c r="A2960" s="123"/>
      <c r="B2960" s="123" t="s">
        <v>8191</v>
      </c>
      <c r="C2960" s="123" t="s">
        <v>2874</v>
      </c>
      <c r="Q2960" s="123" t="s">
        <v>2874</v>
      </c>
      <c r="R2960" s="123" t="s">
        <v>8191</v>
      </c>
    </row>
    <row r="2961" spans="1:18" x14ac:dyDescent="0.2">
      <c r="A2961" s="123"/>
      <c r="B2961" s="123" t="s">
        <v>8192</v>
      </c>
      <c r="C2961" s="123" t="s">
        <v>2870</v>
      </c>
      <c r="Q2961" s="123" t="s">
        <v>2870</v>
      </c>
      <c r="R2961" s="123" t="s">
        <v>8192</v>
      </c>
    </row>
    <row r="2962" spans="1:18" x14ac:dyDescent="0.2">
      <c r="A2962" s="123"/>
      <c r="B2962" s="123" t="s">
        <v>8193</v>
      </c>
      <c r="C2962" s="123" t="s">
        <v>2657</v>
      </c>
      <c r="Q2962" s="123" t="s">
        <v>2657</v>
      </c>
      <c r="R2962" s="123" t="s">
        <v>8193</v>
      </c>
    </row>
    <row r="2963" spans="1:18" x14ac:dyDescent="0.2">
      <c r="A2963" s="123"/>
      <c r="B2963" s="123" t="s">
        <v>8194</v>
      </c>
      <c r="C2963" s="123" t="s">
        <v>2922</v>
      </c>
      <c r="Q2963" s="123" t="s">
        <v>2922</v>
      </c>
      <c r="R2963" s="123" t="s">
        <v>8194</v>
      </c>
    </row>
    <row r="2964" spans="1:18" x14ac:dyDescent="0.2">
      <c r="A2964" s="123"/>
      <c r="B2964" s="123" t="s">
        <v>8195</v>
      </c>
      <c r="C2964" s="123" t="s">
        <v>2693</v>
      </c>
      <c r="Q2964" s="123" t="s">
        <v>2693</v>
      </c>
      <c r="R2964" s="123" t="s">
        <v>8195</v>
      </c>
    </row>
    <row r="2965" spans="1:18" x14ac:dyDescent="0.2">
      <c r="A2965" s="123"/>
      <c r="B2965" s="123" t="s">
        <v>8196</v>
      </c>
      <c r="C2965" s="123" t="s">
        <v>2754</v>
      </c>
      <c r="Q2965" s="123" t="s">
        <v>2754</v>
      </c>
      <c r="R2965" s="123" t="s">
        <v>8196</v>
      </c>
    </row>
    <row r="2966" spans="1:18" x14ac:dyDescent="0.2">
      <c r="A2966" s="123"/>
      <c r="B2966" s="123" t="s">
        <v>8197</v>
      </c>
      <c r="C2966" s="123" t="s">
        <v>2543</v>
      </c>
      <c r="Q2966" s="123" t="s">
        <v>2543</v>
      </c>
      <c r="R2966" s="123" t="s">
        <v>8197</v>
      </c>
    </row>
    <row r="2967" spans="1:18" x14ac:dyDescent="0.2">
      <c r="A2967" s="123"/>
      <c r="B2967" s="123" t="s">
        <v>8198</v>
      </c>
      <c r="C2967" s="123" t="s">
        <v>3139</v>
      </c>
      <c r="Q2967" s="123" t="s">
        <v>3139</v>
      </c>
      <c r="R2967" s="123" t="s">
        <v>8198</v>
      </c>
    </row>
    <row r="2968" spans="1:18" x14ac:dyDescent="0.2">
      <c r="A2968" s="123"/>
      <c r="B2968" s="123" t="s">
        <v>8199</v>
      </c>
      <c r="C2968" s="123" t="s">
        <v>3144</v>
      </c>
      <c r="Q2968" s="123" t="s">
        <v>3144</v>
      </c>
      <c r="R2968" s="123" t="s">
        <v>8199</v>
      </c>
    </row>
    <row r="2969" spans="1:18" x14ac:dyDescent="0.2">
      <c r="A2969" s="123"/>
      <c r="B2969" s="123" t="s">
        <v>8200</v>
      </c>
      <c r="C2969" s="123" t="s">
        <v>2855</v>
      </c>
      <c r="Q2969" s="123" t="s">
        <v>2855</v>
      </c>
      <c r="R2969" s="123" t="s">
        <v>8200</v>
      </c>
    </row>
    <row r="2970" spans="1:18" x14ac:dyDescent="0.2">
      <c r="A2970" s="123"/>
      <c r="B2970" s="123" t="s">
        <v>8201</v>
      </c>
      <c r="C2970" s="123" t="s">
        <v>2768</v>
      </c>
      <c r="Q2970" s="123" t="s">
        <v>2768</v>
      </c>
      <c r="R2970" s="123" t="s">
        <v>8201</v>
      </c>
    </row>
    <row r="2971" spans="1:18" x14ac:dyDescent="0.2">
      <c r="A2971" s="123"/>
      <c r="B2971" s="123" t="s">
        <v>8202</v>
      </c>
      <c r="C2971" s="123" t="s">
        <v>2927</v>
      </c>
      <c r="Q2971" s="123" t="s">
        <v>2927</v>
      </c>
      <c r="R2971" s="123" t="s">
        <v>8202</v>
      </c>
    </row>
    <row r="2972" spans="1:18" x14ac:dyDescent="0.2">
      <c r="A2972" s="123"/>
      <c r="B2972" s="123" t="s">
        <v>8203</v>
      </c>
      <c r="C2972" s="123" t="s">
        <v>1090</v>
      </c>
      <c r="Q2972" s="123" t="s">
        <v>1090</v>
      </c>
      <c r="R2972" s="123" t="s">
        <v>8203</v>
      </c>
    </row>
    <row r="2973" spans="1:18" x14ac:dyDescent="0.2">
      <c r="A2973" s="123"/>
      <c r="B2973" s="123" t="s">
        <v>8204</v>
      </c>
      <c r="C2973" s="123" t="s">
        <v>2897</v>
      </c>
      <c r="Q2973" s="123" t="s">
        <v>2897</v>
      </c>
      <c r="R2973" s="123" t="s">
        <v>8204</v>
      </c>
    </row>
    <row r="2974" spans="1:18" x14ac:dyDescent="0.2">
      <c r="A2974" s="123"/>
      <c r="B2974" s="123" t="s">
        <v>8205</v>
      </c>
      <c r="C2974" s="123" t="s">
        <v>2664</v>
      </c>
      <c r="Q2974" s="123" t="s">
        <v>2664</v>
      </c>
      <c r="R2974" s="123" t="s">
        <v>8205</v>
      </c>
    </row>
    <row r="2975" spans="1:18" x14ac:dyDescent="0.2">
      <c r="A2975" s="123"/>
      <c r="B2975" s="123" t="s">
        <v>8206</v>
      </c>
      <c r="C2975" s="123" t="s">
        <v>2742</v>
      </c>
      <c r="Q2975" s="123" t="s">
        <v>2742</v>
      </c>
      <c r="R2975" s="123" t="s">
        <v>8206</v>
      </c>
    </row>
    <row r="2976" spans="1:18" x14ac:dyDescent="0.2">
      <c r="A2976" s="123"/>
      <c r="B2976" s="123" t="s">
        <v>8207</v>
      </c>
      <c r="C2976" s="123" t="s">
        <v>2704</v>
      </c>
      <c r="Q2976" s="123" t="s">
        <v>2704</v>
      </c>
      <c r="R2976" s="123" t="s">
        <v>8207</v>
      </c>
    </row>
    <row r="2977" spans="1:18" x14ac:dyDescent="0.2">
      <c r="A2977" s="123"/>
      <c r="B2977" s="123" t="s">
        <v>8208</v>
      </c>
      <c r="C2977" s="123" t="s">
        <v>2869</v>
      </c>
      <c r="Q2977" s="123" t="s">
        <v>2869</v>
      </c>
      <c r="R2977" s="123" t="s">
        <v>8208</v>
      </c>
    </row>
    <row r="2978" spans="1:18" x14ac:dyDescent="0.2">
      <c r="A2978" s="123"/>
      <c r="B2978" s="123" t="s">
        <v>8209</v>
      </c>
      <c r="C2978" s="123" t="s">
        <v>2550</v>
      </c>
      <c r="Q2978" s="123" t="s">
        <v>2550</v>
      </c>
      <c r="R2978" s="123" t="s">
        <v>8209</v>
      </c>
    </row>
    <row r="2979" spans="1:18" x14ac:dyDescent="0.2">
      <c r="A2979" s="123"/>
      <c r="B2979" s="123" t="s">
        <v>8210</v>
      </c>
      <c r="C2979" s="123" t="s">
        <v>2665</v>
      </c>
      <c r="Q2979" s="123" t="s">
        <v>2665</v>
      </c>
      <c r="R2979" s="123" t="s">
        <v>8210</v>
      </c>
    </row>
    <row r="2980" spans="1:18" x14ac:dyDescent="0.2">
      <c r="A2980" s="123"/>
      <c r="B2980" s="123" t="s">
        <v>8211</v>
      </c>
      <c r="C2980" s="123" t="s">
        <v>2462</v>
      </c>
      <c r="Q2980" s="123" t="s">
        <v>2462</v>
      </c>
      <c r="R2980" s="123" t="s">
        <v>8211</v>
      </c>
    </row>
    <row r="2981" spans="1:18" x14ac:dyDescent="0.2">
      <c r="A2981" s="127"/>
      <c r="B2981" s="127" t="s">
        <v>8212</v>
      </c>
      <c r="C2981" s="130" t="s">
        <v>3214</v>
      </c>
      <c r="Q2981" s="130" t="s">
        <v>3214</v>
      </c>
      <c r="R2981" s="127" t="s">
        <v>8212</v>
      </c>
    </row>
    <row r="2982" spans="1:18" x14ac:dyDescent="0.2">
      <c r="A2982" s="127"/>
      <c r="B2982" s="127" t="s">
        <v>8213</v>
      </c>
      <c r="C2982" s="130" t="s">
        <v>2563</v>
      </c>
      <c r="Q2982" s="130" t="s">
        <v>2563</v>
      </c>
      <c r="R2982" s="127" t="s">
        <v>8213</v>
      </c>
    </row>
    <row r="2983" spans="1:18" x14ac:dyDescent="0.2">
      <c r="A2983" s="127"/>
      <c r="B2983" s="127" t="s">
        <v>8214</v>
      </c>
      <c r="C2983" s="130" t="s">
        <v>2709</v>
      </c>
      <c r="Q2983" s="130" t="s">
        <v>2709</v>
      </c>
      <c r="R2983" s="127" t="s">
        <v>8214</v>
      </c>
    </row>
    <row r="2984" spans="1:18" x14ac:dyDescent="0.2">
      <c r="A2984" s="127"/>
      <c r="B2984" s="127" t="s">
        <v>8215</v>
      </c>
      <c r="C2984" s="130" t="s">
        <v>2746</v>
      </c>
      <c r="Q2984" s="130" t="s">
        <v>2746</v>
      </c>
      <c r="R2984" s="127" t="s">
        <v>8215</v>
      </c>
    </row>
    <row r="2985" spans="1:18" x14ac:dyDescent="0.2">
      <c r="A2985" s="123"/>
      <c r="B2985" s="123" t="s">
        <v>8216</v>
      </c>
      <c r="C2985" s="123" t="s">
        <v>2617</v>
      </c>
      <c r="Q2985" s="123" t="s">
        <v>2617</v>
      </c>
      <c r="R2985" s="123" t="s">
        <v>8216</v>
      </c>
    </row>
    <row r="2986" spans="1:18" x14ac:dyDescent="0.2">
      <c r="A2986" s="131"/>
      <c r="B2986" s="127" t="s">
        <v>8217</v>
      </c>
      <c r="C2986" s="130" t="s">
        <v>3475</v>
      </c>
      <c r="Q2986" s="130" t="s">
        <v>3475</v>
      </c>
      <c r="R2986" s="127" t="s">
        <v>8217</v>
      </c>
    </row>
    <row r="2987" spans="1:18" x14ac:dyDescent="0.2">
      <c r="A2987" s="127"/>
      <c r="B2987" s="127" t="s">
        <v>8218</v>
      </c>
      <c r="C2987" s="130" t="s">
        <v>2587</v>
      </c>
      <c r="Q2987" s="130" t="s">
        <v>2587</v>
      </c>
      <c r="R2987" s="127" t="s">
        <v>8218</v>
      </c>
    </row>
    <row r="2988" spans="1:18" x14ac:dyDescent="0.2">
      <c r="A2988" s="131"/>
      <c r="B2988" s="127" t="s">
        <v>8219</v>
      </c>
      <c r="C2988" s="130" t="s">
        <v>3138</v>
      </c>
      <c r="Q2988" s="130" t="s">
        <v>3138</v>
      </c>
      <c r="R2988" s="127" t="s">
        <v>8219</v>
      </c>
    </row>
    <row r="2989" spans="1:18" x14ac:dyDescent="0.2">
      <c r="A2989" s="123"/>
      <c r="B2989" s="123" t="s">
        <v>8220</v>
      </c>
      <c r="C2989" s="123" t="s">
        <v>2779</v>
      </c>
      <c r="Q2989" s="123" t="s">
        <v>2779</v>
      </c>
      <c r="R2989" s="123" t="s">
        <v>8220</v>
      </c>
    </row>
    <row r="2990" spans="1:18" x14ac:dyDescent="0.2">
      <c r="A2990" s="127"/>
      <c r="B2990" s="127" t="s">
        <v>8221</v>
      </c>
      <c r="C2990" s="130" t="s">
        <v>2616</v>
      </c>
      <c r="Q2990" s="130" t="s">
        <v>2616</v>
      </c>
      <c r="R2990" s="127" t="s">
        <v>8221</v>
      </c>
    </row>
    <row r="2991" spans="1:18" x14ac:dyDescent="0.2">
      <c r="A2991" s="127"/>
      <c r="B2991" s="127" t="s">
        <v>8222</v>
      </c>
      <c r="C2991" s="130" t="s">
        <v>2584</v>
      </c>
      <c r="Q2991" s="130" t="s">
        <v>2584</v>
      </c>
      <c r="R2991" s="127" t="s">
        <v>8222</v>
      </c>
    </row>
    <row r="2992" spans="1:18" x14ac:dyDescent="0.2">
      <c r="A2992" s="127"/>
      <c r="B2992" s="127" t="s">
        <v>8223</v>
      </c>
      <c r="C2992" s="130" t="s">
        <v>2924</v>
      </c>
      <c r="Q2992" s="130" t="s">
        <v>2924</v>
      </c>
      <c r="R2992" s="127" t="s">
        <v>8223</v>
      </c>
    </row>
    <row r="2993" spans="1:18" x14ac:dyDescent="0.2">
      <c r="A2993" s="127"/>
      <c r="B2993" s="127" t="s">
        <v>8224</v>
      </c>
      <c r="C2993" s="130" t="s">
        <v>2735</v>
      </c>
      <c r="Q2993" s="130" t="s">
        <v>2735</v>
      </c>
      <c r="R2993" s="127" t="s">
        <v>8224</v>
      </c>
    </row>
    <row r="2994" spans="1:18" x14ac:dyDescent="0.2">
      <c r="A2994" s="123"/>
      <c r="B2994" s="123" t="s">
        <v>2545</v>
      </c>
      <c r="C2994" s="123" t="s">
        <v>2546</v>
      </c>
      <c r="Q2994" s="123" t="s">
        <v>2546</v>
      </c>
      <c r="R2994" s="123" t="s">
        <v>2545</v>
      </c>
    </row>
    <row r="2995" spans="1:18" x14ac:dyDescent="0.2">
      <c r="A2995" s="127"/>
      <c r="B2995" s="127" t="s">
        <v>8225</v>
      </c>
      <c r="C2995" s="130" t="s">
        <v>2683</v>
      </c>
      <c r="Q2995" s="130" t="s">
        <v>2683</v>
      </c>
      <c r="R2995" s="127" t="s">
        <v>8225</v>
      </c>
    </row>
    <row r="2996" spans="1:18" x14ac:dyDescent="0.2">
      <c r="A2996" s="123"/>
      <c r="B2996" s="123" t="s">
        <v>8226</v>
      </c>
      <c r="C2996" s="123" t="s">
        <v>2726</v>
      </c>
      <c r="Q2996" s="123" t="s">
        <v>2726</v>
      </c>
      <c r="R2996" s="123" t="s">
        <v>8226</v>
      </c>
    </row>
    <row r="2997" spans="1:18" x14ac:dyDescent="0.2">
      <c r="A2997" s="123"/>
      <c r="B2997" s="123" t="s">
        <v>8227</v>
      </c>
      <c r="C2997" s="123" t="s">
        <v>2853</v>
      </c>
      <c r="Q2997" s="123" t="s">
        <v>2853</v>
      </c>
      <c r="R2997" s="123" t="s">
        <v>8227</v>
      </c>
    </row>
    <row r="2998" spans="1:18" x14ac:dyDescent="0.2">
      <c r="A2998" s="123"/>
      <c r="B2998" s="123" t="s">
        <v>8228</v>
      </c>
      <c r="C2998" s="123" t="s">
        <v>2600</v>
      </c>
      <c r="Q2998" s="123" t="s">
        <v>2600</v>
      </c>
      <c r="R2998" s="123" t="s">
        <v>8228</v>
      </c>
    </row>
    <row r="2999" spans="1:18" x14ac:dyDescent="0.2">
      <c r="A2999" s="123"/>
      <c r="B2999" s="123" t="s">
        <v>8229</v>
      </c>
      <c r="C2999" s="123" t="s">
        <v>2697</v>
      </c>
      <c r="Q2999" s="123" t="s">
        <v>2697</v>
      </c>
      <c r="R2999" s="123" t="s">
        <v>8229</v>
      </c>
    </row>
    <row r="3000" spans="1:18" x14ac:dyDescent="0.2">
      <c r="A3000" s="123"/>
      <c r="B3000" s="123" t="s">
        <v>8230</v>
      </c>
      <c r="C3000" s="123" t="s">
        <v>2446</v>
      </c>
      <c r="Q3000" s="123" t="s">
        <v>2446</v>
      </c>
      <c r="R3000" s="123" t="s">
        <v>8230</v>
      </c>
    </row>
    <row r="3001" spans="1:18" x14ac:dyDescent="0.2">
      <c r="A3001" s="123"/>
      <c r="B3001" s="123" t="s">
        <v>8231</v>
      </c>
      <c r="C3001" s="123" t="s">
        <v>2655</v>
      </c>
      <c r="Q3001" s="123" t="s">
        <v>2655</v>
      </c>
      <c r="R3001" s="123" t="s">
        <v>8231</v>
      </c>
    </row>
    <row r="3002" spans="1:18" x14ac:dyDescent="0.2">
      <c r="A3002" s="123"/>
      <c r="B3002" s="123" t="s">
        <v>8232</v>
      </c>
      <c r="C3002" s="123" t="s">
        <v>3816</v>
      </c>
      <c r="Q3002" s="123" t="s">
        <v>3816</v>
      </c>
      <c r="R3002" s="123" t="s">
        <v>8232</v>
      </c>
    </row>
    <row r="3003" spans="1:18" x14ac:dyDescent="0.2">
      <c r="A3003" s="123"/>
      <c r="B3003" s="123" t="s">
        <v>8233</v>
      </c>
      <c r="C3003" s="123" t="s">
        <v>3186</v>
      </c>
      <c r="Q3003" s="123" t="s">
        <v>3186</v>
      </c>
      <c r="R3003" s="123" t="s">
        <v>8233</v>
      </c>
    </row>
    <row r="3004" spans="1:18" x14ac:dyDescent="0.2">
      <c r="A3004" s="123"/>
      <c r="B3004" s="123" t="s">
        <v>8234</v>
      </c>
      <c r="C3004" s="123" t="s">
        <v>2926</v>
      </c>
      <c r="Q3004" s="123" t="s">
        <v>2926</v>
      </c>
      <c r="R3004" s="123" t="s">
        <v>8234</v>
      </c>
    </row>
    <row r="3005" spans="1:18" x14ac:dyDescent="0.2">
      <c r="A3005" s="123"/>
      <c r="B3005" s="123" t="s">
        <v>8235</v>
      </c>
      <c r="C3005" s="123" t="s">
        <v>2867</v>
      </c>
      <c r="Q3005" s="123" t="s">
        <v>2867</v>
      </c>
      <c r="R3005" s="123" t="s">
        <v>8235</v>
      </c>
    </row>
    <row r="3006" spans="1:18" x14ac:dyDescent="0.2">
      <c r="A3006" s="123"/>
      <c r="B3006" s="123" t="s">
        <v>8236</v>
      </c>
      <c r="C3006" s="123" t="s">
        <v>2534</v>
      </c>
      <c r="Q3006" s="123" t="s">
        <v>2534</v>
      </c>
      <c r="R3006" s="123" t="s">
        <v>8236</v>
      </c>
    </row>
    <row r="3007" spans="1:18" x14ac:dyDescent="0.2">
      <c r="A3007" s="127"/>
      <c r="B3007" s="127" t="s">
        <v>8237</v>
      </c>
      <c r="C3007" s="130" t="s">
        <v>1326</v>
      </c>
      <c r="Q3007" s="130" t="s">
        <v>1326</v>
      </c>
      <c r="R3007" s="127" t="s">
        <v>8237</v>
      </c>
    </row>
    <row r="3008" spans="1:18" x14ac:dyDescent="0.2">
      <c r="A3008" s="131"/>
      <c r="B3008" s="127" t="s">
        <v>8238</v>
      </c>
      <c r="C3008" s="130" t="s">
        <v>3189</v>
      </c>
      <c r="Q3008" s="130" t="s">
        <v>3189</v>
      </c>
      <c r="R3008" s="127" t="s">
        <v>8238</v>
      </c>
    </row>
    <row r="3009" spans="1:18" x14ac:dyDescent="0.2">
      <c r="A3009" s="127"/>
      <c r="B3009" s="127" t="s">
        <v>8239</v>
      </c>
      <c r="C3009" s="130" t="s">
        <v>2739</v>
      </c>
      <c r="Q3009" s="130" t="s">
        <v>2739</v>
      </c>
      <c r="R3009" s="127" t="s">
        <v>8239</v>
      </c>
    </row>
    <row r="3010" spans="1:18" x14ac:dyDescent="0.2">
      <c r="A3010" s="123"/>
      <c r="B3010" s="123" t="s">
        <v>8240</v>
      </c>
      <c r="C3010" s="123" t="s">
        <v>2544</v>
      </c>
      <c r="Q3010" s="123" t="s">
        <v>2544</v>
      </c>
      <c r="R3010" s="123" t="s">
        <v>8240</v>
      </c>
    </row>
    <row r="3011" spans="1:18" x14ac:dyDescent="0.2">
      <c r="A3011" s="123"/>
      <c r="B3011" s="123" t="s">
        <v>8241</v>
      </c>
      <c r="C3011" s="123" t="s">
        <v>1091</v>
      </c>
      <c r="Q3011" s="123" t="s">
        <v>1091</v>
      </c>
      <c r="R3011" s="123" t="s">
        <v>8241</v>
      </c>
    </row>
    <row r="3012" spans="1:18" x14ac:dyDescent="0.2">
      <c r="A3012" s="123"/>
      <c r="B3012" s="123" t="s">
        <v>8242</v>
      </c>
      <c r="C3012" s="123" t="s">
        <v>2800</v>
      </c>
      <c r="Q3012" s="123" t="s">
        <v>2800</v>
      </c>
      <c r="R3012" s="123" t="s">
        <v>8242</v>
      </c>
    </row>
    <row r="3013" spans="1:18" x14ac:dyDescent="0.2">
      <c r="A3013" s="131"/>
      <c r="B3013" s="127" t="s">
        <v>8243</v>
      </c>
      <c r="C3013" s="130" t="s">
        <v>2851</v>
      </c>
      <c r="Q3013" s="130" t="s">
        <v>2851</v>
      </c>
      <c r="R3013" s="127" t="s">
        <v>8243</v>
      </c>
    </row>
    <row r="3014" spans="1:18" x14ac:dyDescent="0.2">
      <c r="A3014" s="131"/>
      <c r="B3014" s="127" t="s">
        <v>8244</v>
      </c>
      <c r="C3014" s="130" t="s">
        <v>2496</v>
      </c>
      <c r="Q3014" s="130" t="s">
        <v>2496</v>
      </c>
      <c r="R3014" s="127" t="s">
        <v>8244</v>
      </c>
    </row>
    <row r="3015" spans="1:18" x14ac:dyDescent="0.2">
      <c r="A3015" s="131"/>
      <c r="B3015" s="127" t="s">
        <v>8245</v>
      </c>
      <c r="C3015" s="130" t="s">
        <v>2458</v>
      </c>
      <c r="Q3015" s="130" t="s">
        <v>2458</v>
      </c>
      <c r="R3015" s="127" t="s">
        <v>8245</v>
      </c>
    </row>
    <row r="3016" spans="1:18" x14ac:dyDescent="0.2">
      <c r="A3016" s="131"/>
      <c r="B3016" s="127" t="s">
        <v>8246</v>
      </c>
      <c r="C3016" s="130" t="s">
        <v>2509</v>
      </c>
      <c r="Q3016" s="130" t="s">
        <v>2509</v>
      </c>
      <c r="R3016" s="127" t="s">
        <v>8246</v>
      </c>
    </row>
    <row r="3017" spans="1:18" x14ac:dyDescent="0.2">
      <c r="A3017" s="131"/>
      <c r="B3017" s="127" t="s">
        <v>8247</v>
      </c>
      <c r="C3017" s="130" t="s">
        <v>2463</v>
      </c>
      <c r="Q3017" s="130" t="s">
        <v>2463</v>
      </c>
      <c r="R3017" s="127" t="s">
        <v>8247</v>
      </c>
    </row>
    <row r="3018" spans="1:18" x14ac:dyDescent="0.2">
      <c r="A3018" s="123"/>
      <c r="B3018" s="123" t="s">
        <v>8248</v>
      </c>
      <c r="C3018" s="123" t="s">
        <v>2459</v>
      </c>
      <c r="Q3018" s="123" t="s">
        <v>2459</v>
      </c>
      <c r="R3018" s="123" t="s">
        <v>8248</v>
      </c>
    </row>
    <row r="3019" spans="1:18" x14ac:dyDescent="0.2">
      <c r="A3019" s="123"/>
      <c r="B3019" s="123" t="s">
        <v>8249</v>
      </c>
      <c r="C3019" s="123" t="s">
        <v>2812</v>
      </c>
      <c r="Q3019" s="123" t="s">
        <v>2812</v>
      </c>
      <c r="R3019" s="123" t="s">
        <v>8249</v>
      </c>
    </row>
    <row r="3020" spans="1:18" x14ac:dyDescent="0.2">
      <c r="A3020" s="123"/>
      <c r="B3020" s="123" t="s">
        <v>8250</v>
      </c>
      <c r="C3020" s="123" t="s">
        <v>3141</v>
      </c>
      <c r="Q3020" s="123" t="s">
        <v>3141</v>
      </c>
      <c r="R3020" s="123" t="s">
        <v>8250</v>
      </c>
    </row>
    <row r="3021" spans="1:18" x14ac:dyDescent="0.2">
      <c r="A3021" s="123"/>
      <c r="B3021" s="123" t="s">
        <v>8251</v>
      </c>
      <c r="C3021" s="123" t="s">
        <v>2678</v>
      </c>
      <c r="Q3021" s="123" t="s">
        <v>2678</v>
      </c>
      <c r="R3021" s="123" t="s">
        <v>8251</v>
      </c>
    </row>
    <row r="3022" spans="1:18" x14ac:dyDescent="0.2">
      <c r="A3022" s="123"/>
      <c r="B3022" s="123" t="s">
        <v>8252</v>
      </c>
      <c r="C3022" s="123" t="s">
        <v>2594</v>
      </c>
      <c r="Q3022" s="123" t="s">
        <v>2594</v>
      </c>
      <c r="R3022" s="123" t="s">
        <v>8252</v>
      </c>
    </row>
    <row r="3023" spans="1:18" x14ac:dyDescent="0.2">
      <c r="A3023" s="127"/>
      <c r="B3023" s="127" t="s">
        <v>8253</v>
      </c>
      <c r="C3023" s="130" t="s">
        <v>2791</v>
      </c>
      <c r="Q3023" s="130" t="s">
        <v>2791</v>
      </c>
      <c r="R3023" s="127" t="s">
        <v>8253</v>
      </c>
    </row>
    <row r="3024" spans="1:18" x14ac:dyDescent="0.2">
      <c r="A3024" s="123"/>
      <c r="B3024" s="123" t="s">
        <v>8254</v>
      </c>
      <c r="C3024" s="123" t="s">
        <v>2442</v>
      </c>
      <c r="Q3024" s="123" t="s">
        <v>2442</v>
      </c>
      <c r="R3024" s="123" t="s">
        <v>8254</v>
      </c>
    </row>
    <row r="3025" spans="1:18" x14ac:dyDescent="0.2">
      <c r="A3025" s="127"/>
      <c r="B3025" s="127" t="s">
        <v>8255</v>
      </c>
      <c r="C3025" s="130" t="s">
        <v>2565</v>
      </c>
      <c r="Q3025" s="130" t="s">
        <v>2565</v>
      </c>
      <c r="R3025" s="127" t="s">
        <v>8255</v>
      </c>
    </row>
    <row r="3026" spans="1:18" x14ac:dyDescent="0.2">
      <c r="A3026" s="123"/>
      <c r="B3026" s="123" t="s">
        <v>8256</v>
      </c>
      <c r="C3026" s="123" t="s">
        <v>2677</v>
      </c>
      <c r="Q3026" s="123" t="s">
        <v>2677</v>
      </c>
      <c r="R3026" s="123" t="s">
        <v>8256</v>
      </c>
    </row>
    <row r="3027" spans="1:18" x14ac:dyDescent="0.2">
      <c r="A3027" s="123"/>
      <c r="B3027" s="123" t="s">
        <v>8257</v>
      </c>
      <c r="C3027" s="123" t="s">
        <v>1307</v>
      </c>
      <c r="Q3027" s="123" t="s">
        <v>1307</v>
      </c>
      <c r="R3027" s="123" t="s">
        <v>8257</v>
      </c>
    </row>
    <row r="3028" spans="1:18" x14ac:dyDescent="0.2">
      <c r="A3028" s="123"/>
      <c r="B3028" s="123" t="s">
        <v>8258</v>
      </c>
      <c r="C3028" s="123" t="s">
        <v>3199</v>
      </c>
      <c r="Q3028" s="123" t="s">
        <v>3199</v>
      </c>
      <c r="R3028" s="123" t="s">
        <v>8258</v>
      </c>
    </row>
    <row r="3029" spans="1:18" x14ac:dyDescent="0.2">
      <c r="A3029" s="131"/>
      <c r="B3029" s="127" t="s">
        <v>8259</v>
      </c>
      <c r="C3029" s="130" t="s">
        <v>2588</v>
      </c>
      <c r="Q3029" s="130" t="s">
        <v>2588</v>
      </c>
      <c r="R3029" s="127" t="s">
        <v>8259</v>
      </c>
    </row>
    <row r="3030" spans="1:18" x14ac:dyDescent="0.2">
      <c r="A3030" s="131"/>
      <c r="B3030" s="127" t="s">
        <v>8260</v>
      </c>
      <c r="C3030" s="130" t="s">
        <v>2872</v>
      </c>
      <c r="Q3030" s="130" t="s">
        <v>2872</v>
      </c>
      <c r="R3030" s="127" t="s">
        <v>8260</v>
      </c>
    </row>
    <row r="3031" spans="1:18" x14ac:dyDescent="0.2">
      <c r="A3031" s="127"/>
      <c r="B3031" s="127" t="s">
        <v>8261</v>
      </c>
      <c r="C3031" s="130" t="s">
        <v>2841</v>
      </c>
      <c r="Q3031" s="130" t="s">
        <v>2841</v>
      </c>
      <c r="R3031" s="127" t="s">
        <v>8261</v>
      </c>
    </row>
    <row r="3032" spans="1:18" x14ac:dyDescent="0.2">
      <c r="A3032" s="127"/>
      <c r="B3032" s="127" t="s">
        <v>8262</v>
      </c>
      <c r="C3032" s="130" t="s">
        <v>2537</v>
      </c>
      <c r="Q3032" s="130" t="s">
        <v>2537</v>
      </c>
      <c r="R3032" s="127" t="s">
        <v>8262</v>
      </c>
    </row>
    <row r="3033" spans="1:18" x14ac:dyDescent="0.2">
      <c r="A3033" s="127"/>
      <c r="B3033" s="127" t="s">
        <v>8263</v>
      </c>
      <c r="C3033" s="130" t="s">
        <v>2510</v>
      </c>
      <c r="Q3033" s="130" t="s">
        <v>2510</v>
      </c>
      <c r="R3033" s="127" t="s">
        <v>8263</v>
      </c>
    </row>
    <row r="3034" spans="1:18" x14ac:dyDescent="0.2">
      <c r="A3034" s="123"/>
      <c r="B3034" s="123" t="s">
        <v>8264</v>
      </c>
      <c r="C3034" s="123" t="s">
        <v>2773</v>
      </c>
      <c r="Q3034" s="123" t="s">
        <v>2773</v>
      </c>
      <c r="R3034" s="123" t="s">
        <v>8264</v>
      </c>
    </row>
    <row r="3035" spans="1:18" x14ac:dyDescent="0.2">
      <c r="A3035" s="127"/>
      <c r="B3035" s="127" t="s">
        <v>2614</v>
      </c>
      <c r="C3035" s="130" t="s">
        <v>2615</v>
      </c>
      <c r="Q3035" s="130" t="s">
        <v>2615</v>
      </c>
      <c r="R3035" s="127" t="s">
        <v>2614</v>
      </c>
    </row>
    <row r="3036" spans="1:18" x14ac:dyDescent="0.2">
      <c r="A3036" s="127"/>
      <c r="B3036" s="127" t="s">
        <v>8265</v>
      </c>
      <c r="C3036" s="130" t="s">
        <v>2670</v>
      </c>
      <c r="Q3036" s="130" t="s">
        <v>2670</v>
      </c>
      <c r="R3036" s="127" t="s">
        <v>8265</v>
      </c>
    </row>
    <row r="3037" spans="1:18" x14ac:dyDescent="0.2">
      <c r="A3037" s="123"/>
      <c r="B3037" s="123" t="s">
        <v>8266</v>
      </c>
      <c r="C3037" s="123" t="s">
        <v>2784</v>
      </c>
      <c r="Q3037" s="123" t="s">
        <v>2784</v>
      </c>
      <c r="R3037" s="123" t="s">
        <v>8266</v>
      </c>
    </row>
    <row r="3038" spans="1:18" x14ac:dyDescent="0.2">
      <c r="A3038" s="127"/>
      <c r="B3038" s="127" t="s">
        <v>8267</v>
      </c>
      <c r="C3038" s="130" t="s">
        <v>2790</v>
      </c>
      <c r="Q3038" s="130" t="s">
        <v>2790</v>
      </c>
      <c r="R3038" s="127" t="s">
        <v>8267</v>
      </c>
    </row>
    <row r="3039" spans="1:18" x14ac:dyDescent="0.2">
      <c r="A3039" s="127"/>
      <c r="B3039" s="127" t="s">
        <v>8268</v>
      </c>
      <c r="C3039" s="130" t="s">
        <v>1077</v>
      </c>
      <c r="Q3039" s="130" t="s">
        <v>1077</v>
      </c>
      <c r="R3039" s="127" t="s">
        <v>8268</v>
      </c>
    </row>
    <row r="3040" spans="1:18" x14ac:dyDescent="0.2">
      <c r="A3040" s="127"/>
      <c r="B3040" s="127" t="s">
        <v>8269</v>
      </c>
      <c r="C3040" s="130" t="s">
        <v>2178</v>
      </c>
      <c r="Q3040" s="130" t="s">
        <v>2178</v>
      </c>
      <c r="R3040" s="127" t="s">
        <v>8269</v>
      </c>
    </row>
    <row r="3041" spans="1:18" x14ac:dyDescent="0.2">
      <c r="A3041" s="123"/>
      <c r="B3041" s="123" t="s">
        <v>8270</v>
      </c>
      <c r="C3041" s="123" t="s">
        <v>2522</v>
      </c>
      <c r="Q3041" s="123" t="s">
        <v>2522</v>
      </c>
      <c r="R3041" s="123" t="s">
        <v>8270</v>
      </c>
    </row>
    <row r="3042" spans="1:18" x14ac:dyDescent="0.2">
      <c r="A3042" s="127"/>
      <c r="B3042" s="127" t="s">
        <v>8271</v>
      </c>
      <c r="C3042" s="130" t="s">
        <v>2536</v>
      </c>
      <c r="Q3042" s="130" t="s">
        <v>2536</v>
      </c>
      <c r="R3042" s="127" t="s">
        <v>8271</v>
      </c>
    </row>
    <row r="3043" spans="1:18" x14ac:dyDescent="0.2">
      <c r="A3043" s="127"/>
      <c r="B3043" s="127" t="s">
        <v>8272</v>
      </c>
      <c r="C3043" s="130" t="s">
        <v>3872</v>
      </c>
      <c r="Q3043" s="130" t="s">
        <v>3872</v>
      </c>
      <c r="R3043" s="127" t="s">
        <v>8272</v>
      </c>
    </row>
    <row r="3044" spans="1:18" x14ac:dyDescent="0.2">
      <c r="A3044" s="127"/>
      <c r="B3044" s="127" t="s">
        <v>8273</v>
      </c>
      <c r="C3044" s="130" t="s">
        <v>2934</v>
      </c>
      <c r="Q3044" s="130" t="s">
        <v>2934</v>
      </c>
      <c r="R3044" s="127" t="s">
        <v>8273</v>
      </c>
    </row>
    <row r="3045" spans="1:18" x14ac:dyDescent="0.2">
      <c r="A3045" s="123"/>
      <c r="B3045" s="123" t="s">
        <v>8274</v>
      </c>
      <c r="C3045" s="123" t="s">
        <v>2740</v>
      </c>
      <c r="Q3045" s="123" t="s">
        <v>2740</v>
      </c>
      <c r="R3045" s="123" t="s">
        <v>8274</v>
      </c>
    </row>
    <row r="3046" spans="1:18" x14ac:dyDescent="0.2">
      <c r="A3046" s="127"/>
      <c r="B3046" s="127" t="s">
        <v>8275</v>
      </c>
      <c r="C3046" s="130" t="s">
        <v>2732</v>
      </c>
      <c r="Q3046" s="130" t="s">
        <v>2732</v>
      </c>
      <c r="R3046" s="127" t="s">
        <v>8275</v>
      </c>
    </row>
    <row r="3047" spans="1:18" x14ac:dyDescent="0.2">
      <c r="A3047" s="127"/>
      <c r="B3047" s="127" t="s">
        <v>8276</v>
      </c>
      <c r="C3047" s="130" t="s">
        <v>2524</v>
      </c>
      <c r="Q3047" s="130" t="s">
        <v>2524</v>
      </c>
      <c r="R3047" s="127" t="s">
        <v>8276</v>
      </c>
    </row>
    <row r="3048" spans="1:18" x14ac:dyDescent="0.2">
      <c r="A3048" s="123"/>
      <c r="B3048" s="123" t="s">
        <v>8277</v>
      </c>
      <c r="C3048" s="123" t="s">
        <v>2686</v>
      </c>
      <c r="Q3048" s="123" t="s">
        <v>2686</v>
      </c>
      <c r="R3048" s="123" t="s">
        <v>8277</v>
      </c>
    </row>
    <row r="3049" spans="1:18" x14ac:dyDescent="0.2">
      <c r="A3049" s="123"/>
      <c r="B3049" s="123" t="s">
        <v>8278</v>
      </c>
      <c r="C3049" s="123" t="s">
        <v>2793</v>
      </c>
      <c r="Q3049" s="123" t="s">
        <v>2793</v>
      </c>
      <c r="R3049" s="123" t="s">
        <v>8278</v>
      </c>
    </row>
    <row r="3050" spans="1:18" x14ac:dyDescent="0.2">
      <c r="A3050" s="127"/>
      <c r="B3050" s="127" t="s">
        <v>8279</v>
      </c>
      <c r="C3050" s="130" t="s">
        <v>3174</v>
      </c>
      <c r="Q3050" s="130" t="s">
        <v>3174</v>
      </c>
      <c r="R3050" s="127" t="s">
        <v>8279</v>
      </c>
    </row>
    <row r="3051" spans="1:18" x14ac:dyDescent="0.2">
      <c r="A3051" s="123"/>
      <c r="B3051" s="123" t="s">
        <v>8280</v>
      </c>
      <c r="C3051" s="123" t="s">
        <v>2741</v>
      </c>
      <c r="Q3051" s="123" t="s">
        <v>2741</v>
      </c>
      <c r="R3051" s="123" t="s">
        <v>8280</v>
      </c>
    </row>
    <row r="3052" spans="1:18" x14ac:dyDescent="0.2">
      <c r="A3052" s="123"/>
      <c r="B3052" s="123" t="s">
        <v>8281</v>
      </c>
      <c r="C3052" s="123" t="s">
        <v>2447</v>
      </c>
      <c r="Q3052" s="123" t="s">
        <v>2447</v>
      </c>
      <c r="R3052" s="123" t="s">
        <v>8281</v>
      </c>
    </row>
    <row r="3053" spans="1:18" x14ac:dyDescent="0.2">
      <c r="A3053" s="123"/>
      <c r="B3053" s="123" t="s">
        <v>8282</v>
      </c>
      <c r="C3053" s="123" t="s">
        <v>2682</v>
      </c>
      <c r="Q3053" s="123" t="s">
        <v>2682</v>
      </c>
      <c r="R3053" s="123" t="s">
        <v>8282</v>
      </c>
    </row>
    <row r="3054" spans="1:18" x14ac:dyDescent="0.2">
      <c r="A3054" s="123"/>
      <c r="B3054" s="123" t="s">
        <v>8283</v>
      </c>
      <c r="C3054" s="123" t="s">
        <v>1293</v>
      </c>
      <c r="Q3054" s="123" t="s">
        <v>1293</v>
      </c>
      <c r="R3054" s="123" t="s">
        <v>8283</v>
      </c>
    </row>
    <row r="3055" spans="1:18" x14ac:dyDescent="0.2">
      <c r="A3055" s="127"/>
      <c r="B3055" s="127" t="s">
        <v>8284</v>
      </c>
      <c r="C3055" s="130" t="s">
        <v>1322</v>
      </c>
      <c r="Q3055" s="130" t="s">
        <v>1322</v>
      </c>
      <c r="R3055" s="127" t="s">
        <v>8284</v>
      </c>
    </row>
    <row r="3056" spans="1:18" x14ac:dyDescent="0.2">
      <c r="A3056" s="127"/>
      <c r="B3056" s="127" t="s">
        <v>8285</v>
      </c>
      <c r="C3056" s="130" t="s">
        <v>3465</v>
      </c>
      <c r="Q3056" s="130" t="s">
        <v>3465</v>
      </c>
      <c r="R3056" s="127" t="s">
        <v>8285</v>
      </c>
    </row>
    <row r="3057" spans="1:18" x14ac:dyDescent="0.2">
      <c r="A3057" s="127"/>
      <c r="B3057" s="127" t="s">
        <v>8286</v>
      </c>
      <c r="C3057" s="130" t="s">
        <v>2525</v>
      </c>
      <c r="Q3057" s="130" t="s">
        <v>2525</v>
      </c>
      <c r="R3057" s="127" t="s">
        <v>8286</v>
      </c>
    </row>
    <row r="3058" spans="1:18" x14ac:dyDescent="0.2">
      <c r="A3058" s="123"/>
      <c r="B3058" s="123" t="s">
        <v>8287</v>
      </c>
      <c r="C3058" s="123" t="s">
        <v>2938</v>
      </c>
      <c r="Q3058" s="123" t="s">
        <v>2938</v>
      </c>
      <c r="R3058" s="123" t="s">
        <v>8287</v>
      </c>
    </row>
    <row r="3059" spans="1:18" x14ac:dyDescent="0.2">
      <c r="A3059" s="123"/>
      <c r="B3059" s="123" t="s">
        <v>8288</v>
      </c>
      <c r="C3059" s="123" t="s">
        <v>2880</v>
      </c>
      <c r="Q3059" s="123" t="s">
        <v>2880</v>
      </c>
      <c r="R3059" s="123" t="s">
        <v>8288</v>
      </c>
    </row>
    <row r="3060" spans="1:18" x14ac:dyDescent="0.2">
      <c r="A3060" s="123"/>
      <c r="B3060" s="123" t="s">
        <v>8289</v>
      </c>
      <c r="C3060" s="123" t="s">
        <v>2638</v>
      </c>
      <c r="Q3060" s="123" t="s">
        <v>2638</v>
      </c>
      <c r="R3060" s="123" t="s">
        <v>8289</v>
      </c>
    </row>
    <row r="3061" spans="1:18" x14ac:dyDescent="0.2">
      <c r="A3061" s="127"/>
      <c r="B3061" s="127" t="s">
        <v>8290</v>
      </c>
      <c r="C3061" s="130" t="s">
        <v>3246</v>
      </c>
      <c r="Q3061" s="130" t="s">
        <v>3246</v>
      </c>
      <c r="R3061" s="127" t="s">
        <v>8290</v>
      </c>
    </row>
    <row r="3062" spans="1:18" x14ac:dyDescent="0.2">
      <c r="A3062" s="127"/>
      <c r="B3062" s="127" t="s">
        <v>8291</v>
      </c>
      <c r="C3062" s="130" t="s">
        <v>2888</v>
      </c>
      <c r="Q3062" s="130" t="s">
        <v>2888</v>
      </c>
      <c r="R3062" s="127" t="s">
        <v>8291</v>
      </c>
    </row>
    <row r="3063" spans="1:18" x14ac:dyDescent="0.2">
      <c r="A3063" s="127"/>
      <c r="B3063" s="127" t="s">
        <v>8292</v>
      </c>
      <c r="C3063" s="130" t="s">
        <v>2919</v>
      </c>
      <c r="Q3063" s="130" t="s">
        <v>2919</v>
      </c>
      <c r="R3063" s="127" t="s">
        <v>8292</v>
      </c>
    </row>
    <row r="3064" spans="1:18" x14ac:dyDescent="0.2">
      <c r="A3064" s="127"/>
      <c r="B3064" s="127" t="s">
        <v>8293</v>
      </c>
      <c r="C3064" s="130" t="s">
        <v>3464</v>
      </c>
      <c r="Q3064" s="130" t="s">
        <v>3464</v>
      </c>
      <c r="R3064" s="127" t="s">
        <v>8293</v>
      </c>
    </row>
    <row r="3065" spans="1:18" x14ac:dyDescent="0.2">
      <c r="A3065" s="127"/>
      <c r="B3065" s="127" t="s">
        <v>8294</v>
      </c>
      <c r="C3065" s="130" t="s">
        <v>2695</v>
      </c>
      <c r="Q3065" s="130" t="s">
        <v>2695</v>
      </c>
      <c r="R3065" s="127" t="s">
        <v>8294</v>
      </c>
    </row>
    <row r="3066" spans="1:18" x14ac:dyDescent="0.2">
      <c r="A3066" s="127"/>
      <c r="B3066" s="127" t="s">
        <v>8295</v>
      </c>
      <c r="C3066" s="130" t="s">
        <v>2844</v>
      </c>
      <c r="Q3066" s="130" t="s">
        <v>2844</v>
      </c>
      <c r="R3066" s="127" t="s">
        <v>8295</v>
      </c>
    </row>
    <row r="3067" spans="1:18" x14ac:dyDescent="0.2">
      <c r="A3067" s="123"/>
      <c r="B3067" s="123" t="s">
        <v>8296</v>
      </c>
      <c r="C3067" s="123" t="s">
        <v>2687</v>
      </c>
      <c r="Q3067" s="123" t="s">
        <v>2687</v>
      </c>
      <c r="R3067" s="123" t="s">
        <v>8296</v>
      </c>
    </row>
    <row r="3068" spans="1:18" x14ac:dyDescent="0.2">
      <c r="A3068" s="127"/>
      <c r="B3068" s="127" t="s">
        <v>8297</v>
      </c>
      <c r="C3068" s="130" t="s">
        <v>3532</v>
      </c>
      <c r="Q3068" s="130" t="s">
        <v>3532</v>
      </c>
      <c r="R3068" s="127" t="s">
        <v>8297</v>
      </c>
    </row>
    <row r="3069" spans="1:18" x14ac:dyDescent="0.2">
      <c r="A3069" s="123"/>
      <c r="B3069" s="123" t="s">
        <v>8298</v>
      </c>
      <c r="C3069" s="123" t="s">
        <v>2921</v>
      </c>
      <c r="Q3069" s="123" t="s">
        <v>2921</v>
      </c>
      <c r="R3069" s="123" t="s">
        <v>8298</v>
      </c>
    </row>
    <row r="3070" spans="1:18" x14ac:dyDescent="0.2">
      <c r="A3070" s="127"/>
      <c r="B3070" s="127" t="s">
        <v>8299</v>
      </c>
      <c r="C3070" s="130" t="s">
        <v>2794</v>
      </c>
      <c r="Q3070" s="130" t="s">
        <v>2794</v>
      </c>
      <c r="R3070" s="127" t="s">
        <v>8299</v>
      </c>
    </row>
    <row r="3071" spans="1:18" x14ac:dyDescent="0.2">
      <c r="A3071" s="127"/>
      <c r="B3071" s="127" t="s">
        <v>8300</v>
      </c>
      <c r="C3071" s="130" t="s">
        <v>2834</v>
      </c>
      <c r="Q3071" s="130" t="s">
        <v>2834</v>
      </c>
      <c r="R3071" s="127" t="s">
        <v>8300</v>
      </c>
    </row>
    <row r="3072" spans="1:18" x14ac:dyDescent="0.2">
      <c r="A3072" s="127"/>
      <c r="B3072" s="127" t="s">
        <v>8301</v>
      </c>
      <c r="C3072" s="130" t="s">
        <v>2636</v>
      </c>
      <c r="Q3072" s="130" t="s">
        <v>2636</v>
      </c>
      <c r="R3072" s="127" t="s">
        <v>8301</v>
      </c>
    </row>
    <row r="3073" spans="1:18" x14ac:dyDescent="0.2">
      <c r="A3073" s="127"/>
      <c r="B3073" s="127" t="s">
        <v>8302</v>
      </c>
      <c r="C3073" s="130" t="s">
        <v>3235</v>
      </c>
      <c r="Q3073" s="130" t="s">
        <v>3235</v>
      </c>
      <c r="R3073" s="127" t="s">
        <v>8302</v>
      </c>
    </row>
    <row r="3074" spans="1:18" x14ac:dyDescent="0.2">
      <c r="A3074" s="127"/>
      <c r="B3074" s="127" t="s">
        <v>8303</v>
      </c>
      <c r="C3074" s="130" t="s">
        <v>2483</v>
      </c>
      <c r="Q3074" s="130" t="s">
        <v>2483</v>
      </c>
      <c r="R3074" s="127" t="s">
        <v>8303</v>
      </c>
    </row>
    <row r="3075" spans="1:18" x14ac:dyDescent="0.2">
      <c r="A3075" s="123"/>
      <c r="B3075" s="123" t="s">
        <v>8304</v>
      </c>
      <c r="C3075" s="123" t="s">
        <v>2719</v>
      </c>
      <c r="Q3075" s="123" t="s">
        <v>2719</v>
      </c>
      <c r="R3075" s="123" t="s">
        <v>8304</v>
      </c>
    </row>
    <row r="3076" spans="1:18" x14ac:dyDescent="0.2">
      <c r="A3076" s="123"/>
      <c r="B3076" s="123" t="s">
        <v>8305</v>
      </c>
      <c r="C3076" s="123" t="s">
        <v>2532</v>
      </c>
      <c r="Q3076" s="123" t="s">
        <v>2532</v>
      </c>
      <c r="R3076" s="123" t="s">
        <v>8305</v>
      </c>
    </row>
    <row r="3077" spans="1:18" x14ac:dyDescent="0.2">
      <c r="A3077" s="131"/>
      <c r="B3077" s="127" t="s">
        <v>2861</v>
      </c>
      <c r="C3077" s="130" t="s">
        <v>2862</v>
      </c>
      <c r="Q3077" s="130" t="s">
        <v>2862</v>
      </c>
      <c r="R3077" s="127" t="s">
        <v>2861</v>
      </c>
    </row>
    <row r="3078" spans="1:18" x14ac:dyDescent="0.2">
      <c r="A3078" s="123"/>
      <c r="B3078" s="123" t="s">
        <v>8306</v>
      </c>
      <c r="C3078" s="123" t="s">
        <v>2578</v>
      </c>
      <c r="Q3078" s="123" t="s">
        <v>2578</v>
      </c>
      <c r="R3078" s="123" t="s">
        <v>8306</v>
      </c>
    </row>
    <row r="3079" spans="1:18" x14ac:dyDescent="0.2">
      <c r="A3079" s="123"/>
      <c r="B3079" s="123" t="s">
        <v>8307</v>
      </c>
      <c r="C3079" s="123" t="s">
        <v>2451</v>
      </c>
      <c r="Q3079" s="123" t="s">
        <v>2451</v>
      </c>
      <c r="R3079" s="123" t="s">
        <v>8307</v>
      </c>
    </row>
    <row r="3080" spans="1:18" x14ac:dyDescent="0.2">
      <c r="A3080" s="123"/>
      <c r="B3080" s="123" t="s">
        <v>8308</v>
      </c>
      <c r="C3080" s="123" t="s">
        <v>2707</v>
      </c>
      <c r="Q3080" s="123" t="s">
        <v>2707</v>
      </c>
      <c r="R3080" s="123" t="s">
        <v>8308</v>
      </c>
    </row>
    <row r="3081" spans="1:18" x14ac:dyDescent="0.2">
      <c r="A3081" s="127"/>
      <c r="B3081" s="127" t="s">
        <v>8309</v>
      </c>
      <c r="C3081" s="130" t="s">
        <v>2692</v>
      </c>
      <c r="Q3081" s="130" t="s">
        <v>2692</v>
      </c>
      <c r="R3081" s="127" t="s">
        <v>8309</v>
      </c>
    </row>
    <row r="3082" spans="1:18" x14ac:dyDescent="0.2">
      <c r="A3082" s="123"/>
      <c r="B3082" s="123" t="s">
        <v>8310</v>
      </c>
      <c r="C3082" s="123" t="s">
        <v>2595</v>
      </c>
      <c r="Q3082" s="123" t="s">
        <v>2595</v>
      </c>
      <c r="R3082" s="123" t="s">
        <v>8310</v>
      </c>
    </row>
    <row r="3083" spans="1:18" x14ac:dyDescent="0.2">
      <c r="A3083" s="127"/>
      <c r="B3083" s="127" t="s">
        <v>8311</v>
      </c>
      <c r="C3083" s="130" t="s">
        <v>2645</v>
      </c>
      <c r="Q3083" s="130" t="s">
        <v>2645</v>
      </c>
      <c r="R3083" s="127" t="s">
        <v>8311</v>
      </c>
    </row>
    <row r="3084" spans="1:18" x14ac:dyDescent="0.2">
      <c r="A3084" s="127"/>
      <c r="B3084" s="127" t="s">
        <v>8312</v>
      </c>
      <c r="C3084" s="130" t="s">
        <v>2814</v>
      </c>
      <c r="Q3084" s="130" t="s">
        <v>2814</v>
      </c>
      <c r="R3084" s="127" t="s">
        <v>8312</v>
      </c>
    </row>
    <row r="3085" spans="1:18" x14ac:dyDescent="0.2">
      <c r="A3085" s="127"/>
      <c r="B3085" s="127" t="s">
        <v>8313</v>
      </c>
      <c r="C3085" s="130" t="s">
        <v>2765</v>
      </c>
      <c r="Q3085" s="130" t="s">
        <v>2765</v>
      </c>
      <c r="R3085" s="127" t="s">
        <v>8313</v>
      </c>
    </row>
    <row r="3086" spans="1:18" x14ac:dyDescent="0.2">
      <c r="A3086" s="127"/>
      <c r="B3086" s="127" t="s">
        <v>8314</v>
      </c>
      <c r="C3086" s="130" t="s">
        <v>2857</v>
      </c>
      <c r="Q3086" s="130" t="s">
        <v>2857</v>
      </c>
      <c r="R3086" s="127" t="s">
        <v>8314</v>
      </c>
    </row>
    <row r="3087" spans="1:18" x14ac:dyDescent="0.2">
      <c r="A3087" s="127"/>
      <c r="B3087" s="127" t="s">
        <v>8315</v>
      </c>
      <c r="C3087" s="130" t="s">
        <v>2713</v>
      </c>
      <c r="Q3087" s="130" t="s">
        <v>2713</v>
      </c>
      <c r="R3087" s="127" t="s">
        <v>8315</v>
      </c>
    </row>
    <row r="3088" spans="1:18" x14ac:dyDescent="0.2">
      <c r="A3088" s="123"/>
      <c r="B3088" s="123" t="s">
        <v>8316</v>
      </c>
      <c r="C3088" s="123" t="s">
        <v>2860</v>
      </c>
      <c r="Q3088" s="123" t="s">
        <v>2860</v>
      </c>
      <c r="R3088" s="123" t="s">
        <v>8316</v>
      </c>
    </row>
    <row r="3089" spans="1:18" x14ac:dyDescent="0.2">
      <c r="A3089" s="123"/>
      <c r="B3089" s="123" t="s">
        <v>8317</v>
      </c>
      <c r="C3089" s="123" t="s">
        <v>2690</v>
      </c>
      <c r="Q3089" s="123" t="s">
        <v>2690</v>
      </c>
      <c r="R3089" s="123" t="s">
        <v>8317</v>
      </c>
    </row>
    <row r="3090" spans="1:18" x14ac:dyDescent="0.2">
      <c r="A3090" s="123"/>
      <c r="B3090" s="123" t="s">
        <v>8318</v>
      </c>
      <c r="C3090" s="123" t="s">
        <v>2932</v>
      </c>
      <c r="Q3090" s="123" t="s">
        <v>2932</v>
      </c>
      <c r="R3090" s="123" t="s">
        <v>8318</v>
      </c>
    </row>
    <row r="3091" spans="1:18" x14ac:dyDescent="0.2">
      <c r="A3091" s="123"/>
      <c r="B3091" s="123" t="s">
        <v>8319</v>
      </c>
      <c r="C3091" s="123" t="s">
        <v>2723</v>
      </c>
      <c r="Q3091" s="123" t="s">
        <v>2723</v>
      </c>
      <c r="R3091" s="123" t="s">
        <v>8319</v>
      </c>
    </row>
    <row r="3092" spans="1:18" x14ac:dyDescent="0.2">
      <c r="A3092" s="127"/>
      <c r="B3092" s="127" t="s">
        <v>8320</v>
      </c>
      <c r="C3092" s="130" t="s">
        <v>2521</v>
      </c>
      <c r="Q3092" s="130" t="s">
        <v>2521</v>
      </c>
      <c r="R3092" s="127" t="s">
        <v>8320</v>
      </c>
    </row>
    <row r="3093" spans="1:18" x14ac:dyDescent="0.2">
      <c r="A3093" s="123"/>
      <c r="B3093" s="123" t="s">
        <v>8321</v>
      </c>
      <c r="C3093" s="123" t="s">
        <v>2876</v>
      </c>
      <c r="Q3093" s="123" t="s">
        <v>2876</v>
      </c>
      <c r="R3093" s="123" t="s">
        <v>8321</v>
      </c>
    </row>
    <row r="3094" spans="1:18" x14ac:dyDescent="0.2">
      <c r="A3094" s="123"/>
      <c r="B3094" s="123" t="s">
        <v>8322</v>
      </c>
      <c r="C3094" s="123" t="s">
        <v>2630</v>
      </c>
      <c r="Q3094" s="123" t="s">
        <v>2630</v>
      </c>
      <c r="R3094" s="123" t="s">
        <v>8322</v>
      </c>
    </row>
    <row r="3095" spans="1:18" x14ac:dyDescent="0.2">
      <c r="A3095" s="127"/>
      <c r="B3095" s="127" t="s">
        <v>8323</v>
      </c>
      <c r="C3095" s="130" t="s">
        <v>2788</v>
      </c>
      <c r="Q3095" s="130" t="s">
        <v>2788</v>
      </c>
      <c r="R3095" s="127" t="s">
        <v>8323</v>
      </c>
    </row>
    <row r="3096" spans="1:18" x14ac:dyDescent="0.2">
      <c r="A3096" s="123"/>
      <c r="B3096" s="123" t="s">
        <v>8324</v>
      </c>
      <c r="C3096" s="123" t="s">
        <v>2863</v>
      </c>
      <c r="Q3096" s="123" t="s">
        <v>2863</v>
      </c>
      <c r="R3096" s="123" t="s">
        <v>8324</v>
      </c>
    </row>
    <row r="3097" spans="1:18" x14ac:dyDescent="0.2">
      <c r="A3097" s="127"/>
      <c r="B3097" s="127" t="s">
        <v>8325</v>
      </c>
      <c r="C3097" s="130" t="s">
        <v>1335</v>
      </c>
      <c r="Q3097" s="130" t="s">
        <v>1335</v>
      </c>
      <c r="R3097" s="127" t="s">
        <v>8325</v>
      </c>
    </row>
    <row r="3098" spans="1:18" x14ac:dyDescent="0.2">
      <c r="A3098" s="123"/>
      <c r="B3098" s="123" t="s">
        <v>8326</v>
      </c>
      <c r="C3098" s="123" t="s">
        <v>2700</v>
      </c>
      <c r="Q3098" s="123" t="s">
        <v>2700</v>
      </c>
      <c r="R3098" s="123" t="s">
        <v>8326</v>
      </c>
    </row>
    <row r="3099" spans="1:18" x14ac:dyDescent="0.2">
      <c r="A3099" s="123"/>
      <c r="B3099" s="123" t="s">
        <v>8327</v>
      </c>
      <c r="C3099" s="123" t="s">
        <v>2928</v>
      </c>
      <c r="Q3099" s="123" t="s">
        <v>2928</v>
      </c>
      <c r="R3099" s="123" t="s">
        <v>8327</v>
      </c>
    </row>
    <row r="3100" spans="1:18" x14ac:dyDescent="0.2">
      <c r="A3100" s="127"/>
      <c r="B3100" s="127" t="s">
        <v>8328</v>
      </c>
      <c r="C3100" s="130" t="s">
        <v>930</v>
      </c>
      <c r="Q3100" s="130" t="s">
        <v>930</v>
      </c>
      <c r="R3100" s="127" t="s">
        <v>8328</v>
      </c>
    </row>
    <row r="3101" spans="1:18" x14ac:dyDescent="0.2">
      <c r="A3101" s="123"/>
      <c r="B3101" s="123" t="s">
        <v>8329</v>
      </c>
      <c r="C3101" s="123" t="s">
        <v>2991</v>
      </c>
      <c r="Q3101" s="123" t="s">
        <v>2991</v>
      </c>
      <c r="R3101" s="123" t="s">
        <v>8329</v>
      </c>
    </row>
    <row r="3102" spans="1:18" x14ac:dyDescent="0.2">
      <c r="A3102" s="127"/>
      <c r="B3102" s="127" t="s">
        <v>8330</v>
      </c>
      <c r="C3102" s="130" t="s">
        <v>3079</v>
      </c>
      <c r="Q3102" s="130" t="s">
        <v>3079</v>
      </c>
      <c r="R3102" s="127" t="s">
        <v>8330</v>
      </c>
    </row>
    <row r="3103" spans="1:18" x14ac:dyDescent="0.2">
      <c r="A3103" s="123"/>
      <c r="B3103" s="123" t="s">
        <v>8331</v>
      </c>
      <c r="C3103" s="123" t="s">
        <v>1312</v>
      </c>
      <c r="Q3103" s="123" t="s">
        <v>1312</v>
      </c>
      <c r="R3103" s="123" t="s">
        <v>8331</v>
      </c>
    </row>
    <row r="3104" spans="1:18" x14ac:dyDescent="0.2">
      <c r="A3104" s="127"/>
      <c r="B3104" s="127" t="s">
        <v>8332</v>
      </c>
      <c r="C3104" s="130" t="s">
        <v>2879</v>
      </c>
      <c r="Q3104" s="130" t="s">
        <v>2879</v>
      </c>
      <c r="R3104" s="127" t="s">
        <v>8332</v>
      </c>
    </row>
    <row r="3105" spans="1:18" x14ac:dyDescent="0.2">
      <c r="A3105" s="127"/>
      <c r="B3105" s="127" t="s">
        <v>8333</v>
      </c>
      <c r="C3105" s="130" t="s">
        <v>2643</v>
      </c>
      <c r="Q3105" s="130" t="s">
        <v>2643</v>
      </c>
      <c r="R3105" s="127" t="s">
        <v>8333</v>
      </c>
    </row>
    <row r="3106" spans="1:18" x14ac:dyDescent="0.2">
      <c r="A3106" s="127"/>
      <c r="B3106" s="127" t="s">
        <v>8334</v>
      </c>
      <c r="C3106" s="130" t="s">
        <v>2694</v>
      </c>
      <c r="Q3106" s="130" t="s">
        <v>2694</v>
      </c>
      <c r="R3106" s="127" t="s">
        <v>8334</v>
      </c>
    </row>
    <row r="3107" spans="1:18" x14ac:dyDescent="0.2">
      <c r="A3107" s="123"/>
      <c r="B3107" s="123" t="s">
        <v>8335</v>
      </c>
      <c r="C3107" s="123" t="s">
        <v>2514</v>
      </c>
      <c r="Q3107" s="123" t="s">
        <v>2514</v>
      </c>
      <c r="R3107" s="123" t="s">
        <v>8335</v>
      </c>
    </row>
    <row r="3108" spans="1:18" x14ac:dyDescent="0.2">
      <c r="A3108" s="123"/>
      <c r="B3108" s="123" t="s">
        <v>2810</v>
      </c>
      <c r="C3108" s="123" t="s">
        <v>2811</v>
      </c>
      <c r="Q3108" s="123" t="s">
        <v>2811</v>
      </c>
      <c r="R3108" s="123" t="s">
        <v>2810</v>
      </c>
    </row>
    <row r="3109" spans="1:18" x14ac:dyDescent="0.2">
      <c r="A3109" s="127"/>
      <c r="B3109" s="127" t="s">
        <v>8336</v>
      </c>
      <c r="C3109" s="130" t="s">
        <v>2736</v>
      </c>
      <c r="Q3109" s="130" t="s">
        <v>2736</v>
      </c>
      <c r="R3109" s="127" t="s">
        <v>8336</v>
      </c>
    </row>
    <row r="3110" spans="1:18" x14ac:dyDescent="0.2">
      <c r="A3110" s="127"/>
      <c r="B3110" s="127" t="s">
        <v>8337</v>
      </c>
      <c r="C3110" s="130" t="s">
        <v>2699</v>
      </c>
      <c r="Q3110" s="130" t="s">
        <v>2699</v>
      </c>
      <c r="R3110" s="127" t="s">
        <v>8337</v>
      </c>
    </row>
    <row r="3111" spans="1:18" x14ac:dyDescent="0.2">
      <c r="A3111" s="127"/>
      <c r="B3111" s="127" t="s">
        <v>8338</v>
      </c>
      <c r="C3111" s="130" t="s">
        <v>2858</v>
      </c>
      <c r="Q3111" s="130" t="s">
        <v>2858</v>
      </c>
      <c r="R3111" s="127" t="s">
        <v>8338</v>
      </c>
    </row>
    <row r="3112" spans="1:18" x14ac:dyDescent="0.2">
      <c r="A3112" s="123"/>
      <c r="B3112" s="123" t="s">
        <v>8339</v>
      </c>
      <c r="C3112" s="123" t="s">
        <v>2730</v>
      </c>
      <c r="Q3112" s="123" t="s">
        <v>2730</v>
      </c>
      <c r="R3112" s="123" t="s">
        <v>8339</v>
      </c>
    </row>
    <row r="3113" spans="1:18" x14ac:dyDescent="0.2">
      <c r="A3113" s="123"/>
      <c r="B3113" s="123" t="s">
        <v>8340</v>
      </c>
      <c r="C3113" s="123" t="s">
        <v>1093</v>
      </c>
      <c r="Q3113" s="123" t="s">
        <v>1093</v>
      </c>
      <c r="R3113" s="123" t="s">
        <v>8340</v>
      </c>
    </row>
    <row r="3114" spans="1:18" x14ac:dyDescent="0.2">
      <c r="A3114" s="123"/>
      <c r="B3114" s="123" t="s">
        <v>8341</v>
      </c>
      <c r="C3114" s="123" t="s">
        <v>2744</v>
      </c>
      <c r="Q3114" s="123" t="s">
        <v>2744</v>
      </c>
      <c r="R3114" s="123" t="s">
        <v>8341</v>
      </c>
    </row>
    <row r="3115" spans="1:18" x14ac:dyDescent="0.2">
      <c r="A3115" s="123"/>
      <c r="B3115" s="123" t="s">
        <v>8342</v>
      </c>
      <c r="C3115" s="123" t="s">
        <v>2859</v>
      </c>
      <c r="Q3115" s="123" t="s">
        <v>2859</v>
      </c>
      <c r="R3115" s="123" t="s">
        <v>8342</v>
      </c>
    </row>
    <row r="3116" spans="1:18" x14ac:dyDescent="0.2">
      <c r="A3116" s="127"/>
      <c r="B3116" s="127" t="s">
        <v>8343</v>
      </c>
      <c r="C3116" s="130" t="s">
        <v>2651</v>
      </c>
      <c r="Q3116" s="130" t="s">
        <v>2651</v>
      </c>
      <c r="R3116" s="127" t="s">
        <v>8343</v>
      </c>
    </row>
    <row r="3117" spans="1:18" x14ac:dyDescent="0.2">
      <c r="A3117" s="127"/>
      <c r="B3117" s="127" t="s">
        <v>8344</v>
      </c>
      <c r="C3117" s="130" t="s">
        <v>2653</v>
      </c>
      <c r="Q3117" s="130" t="s">
        <v>2653</v>
      </c>
      <c r="R3117" s="127" t="s">
        <v>8344</v>
      </c>
    </row>
    <row r="3118" spans="1:18" x14ac:dyDescent="0.2">
      <c r="A3118" s="123"/>
      <c r="B3118" s="123" t="s">
        <v>8345</v>
      </c>
      <c r="C3118" s="123" t="s">
        <v>3835</v>
      </c>
      <c r="Q3118" s="123" t="s">
        <v>3835</v>
      </c>
      <c r="R3118" s="123" t="s">
        <v>8345</v>
      </c>
    </row>
    <row r="3119" spans="1:18" x14ac:dyDescent="0.2">
      <c r="A3119" s="123"/>
      <c r="B3119" s="123" t="s">
        <v>8346</v>
      </c>
      <c r="C3119" s="123" t="s">
        <v>3164</v>
      </c>
      <c r="Q3119" s="123" t="s">
        <v>3164</v>
      </c>
      <c r="R3119" s="123" t="s">
        <v>8346</v>
      </c>
    </row>
    <row r="3120" spans="1:18" x14ac:dyDescent="0.2">
      <c r="A3120" s="127"/>
      <c r="B3120" s="127" t="s">
        <v>8347</v>
      </c>
      <c r="C3120" s="130" t="s">
        <v>2933</v>
      </c>
      <c r="Q3120" s="130" t="s">
        <v>2933</v>
      </c>
      <c r="R3120" s="127" t="s">
        <v>8347</v>
      </c>
    </row>
    <row r="3121" spans="1:18" x14ac:dyDescent="0.2">
      <c r="A3121" s="127"/>
      <c r="B3121" s="127" t="s">
        <v>8348</v>
      </c>
      <c r="C3121" s="130" t="s">
        <v>2864</v>
      </c>
      <c r="Q3121" s="130" t="s">
        <v>2864</v>
      </c>
      <c r="R3121" s="127" t="s">
        <v>8348</v>
      </c>
    </row>
    <row r="3122" spans="1:18" x14ac:dyDescent="0.2">
      <c r="A3122" s="127"/>
      <c r="B3122" s="127" t="s">
        <v>8349</v>
      </c>
      <c r="C3122" s="130" t="s">
        <v>2803</v>
      </c>
      <c r="Q3122" s="130" t="s">
        <v>2803</v>
      </c>
      <c r="R3122" s="127" t="s">
        <v>8349</v>
      </c>
    </row>
    <row r="3123" spans="1:18" x14ac:dyDescent="0.2">
      <c r="A3123" s="127"/>
      <c r="B3123" s="127" t="s">
        <v>8350</v>
      </c>
      <c r="C3123" s="130" t="s">
        <v>2854</v>
      </c>
      <c r="Q3123" s="130" t="s">
        <v>2854</v>
      </c>
      <c r="R3123" s="127" t="s">
        <v>8350</v>
      </c>
    </row>
    <row r="3124" spans="1:18" x14ac:dyDescent="0.2">
      <c r="A3124" s="123"/>
      <c r="B3124" s="123" t="s">
        <v>8351</v>
      </c>
      <c r="C3124" s="123" t="s">
        <v>2573</v>
      </c>
      <c r="Q3124" s="123" t="s">
        <v>2573</v>
      </c>
      <c r="R3124" s="123" t="s">
        <v>8351</v>
      </c>
    </row>
    <row r="3125" spans="1:18" x14ac:dyDescent="0.2">
      <c r="A3125" s="127"/>
      <c r="B3125" s="127" t="s">
        <v>8352</v>
      </c>
      <c r="C3125" s="130" t="s">
        <v>2761</v>
      </c>
      <c r="Q3125" s="130" t="s">
        <v>2761</v>
      </c>
      <c r="R3125" s="127" t="s">
        <v>8352</v>
      </c>
    </row>
    <row r="3126" spans="1:18" x14ac:dyDescent="0.2">
      <c r="A3126" s="127"/>
      <c r="B3126" s="127" t="s">
        <v>8353</v>
      </c>
      <c r="C3126" s="130" t="s">
        <v>3869</v>
      </c>
      <c r="Q3126" s="130" t="s">
        <v>3869</v>
      </c>
      <c r="R3126" s="127" t="s">
        <v>8353</v>
      </c>
    </row>
    <row r="3127" spans="1:18" x14ac:dyDescent="0.2">
      <c r="A3127" s="127"/>
      <c r="B3127" s="127" t="s">
        <v>8354</v>
      </c>
      <c r="C3127" s="130" t="s">
        <v>2668</v>
      </c>
      <c r="Q3127" s="130" t="s">
        <v>2668</v>
      </c>
      <c r="R3127" s="127" t="s">
        <v>8354</v>
      </c>
    </row>
    <row r="3128" spans="1:18" x14ac:dyDescent="0.2">
      <c r="A3128" s="123"/>
      <c r="B3128" s="123" t="s">
        <v>8355</v>
      </c>
      <c r="C3128" s="123" t="s">
        <v>3154</v>
      </c>
      <c r="Q3128" s="123" t="s">
        <v>3154</v>
      </c>
      <c r="R3128" s="123" t="s">
        <v>8355</v>
      </c>
    </row>
    <row r="3129" spans="1:18" x14ac:dyDescent="0.2">
      <c r="A3129" s="127"/>
      <c r="B3129" s="127" t="s">
        <v>8356</v>
      </c>
      <c r="C3129" s="130" t="s">
        <v>3232</v>
      </c>
      <c r="Q3129" s="130" t="s">
        <v>3232</v>
      </c>
      <c r="R3129" s="127" t="s">
        <v>8356</v>
      </c>
    </row>
    <row r="3130" spans="1:18" x14ac:dyDescent="0.2">
      <c r="A3130" s="127"/>
      <c r="B3130" s="127" t="s">
        <v>8357</v>
      </c>
      <c r="C3130" s="130" t="s">
        <v>2748</v>
      </c>
      <c r="Q3130" s="130" t="s">
        <v>2748</v>
      </c>
      <c r="R3130" s="127" t="s">
        <v>8357</v>
      </c>
    </row>
    <row r="3131" spans="1:18" x14ac:dyDescent="0.2">
      <c r="A3131" s="123"/>
      <c r="B3131" s="123" t="s">
        <v>8358</v>
      </c>
      <c r="C3131" s="123" t="s">
        <v>3130</v>
      </c>
      <c r="Q3131" s="123" t="s">
        <v>3130</v>
      </c>
      <c r="R3131" s="123" t="s">
        <v>8358</v>
      </c>
    </row>
    <row r="3132" spans="1:18" x14ac:dyDescent="0.2">
      <c r="A3132" s="123"/>
      <c r="B3132" s="123" t="s">
        <v>8359</v>
      </c>
      <c r="C3132" s="123" t="s">
        <v>1291</v>
      </c>
      <c r="Q3132" s="123" t="s">
        <v>1291</v>
      </c>
      <c r="R3132" s="123" t="s">
        <v>8359</v>
      </c>
    </row>
    <row r="3133" spans="1:18" x14ac:dyDescent="0.2">
      <c r="A3133" s="127"/>
      <c r="B3133" s="127" t="s">
        <v>8360</v>
      </c>
      <c r="C3133" s="130" t="s">
        <v>2835</v>
      </c>
      <c r="Q3133" s="130" t="s">
        <v>2835</v>
      </c>
      <c r="R3133" s="127" t="s">
        <v>8360</v>
      </c>
    </row>
    <row r="3134" spans="1:18" x14ac:dyDescent="0.2">
      <c r="A3134" s="127"/>
      <c r="B3134" s="127" t="s">
        <v>8361</v>
      </c>
      <c r="C3134" s="130" t="s">
        <v>2728</v>
      </c>
      <c r="Q3134" s="130" t="s">
        <v>2728</v>
      </c>
      <c r="R3134" s="127" t="s">
        <v>8361</v>
      </c>
    </row>
    <row r="3135" spans="1:18" x14ac:dyDescent="0.2">
      <c r="A3135" s="123"/>
      <c r="B3135" s="123" t="s">
        <v>8362</v>
      </c>
      <c r="C3135" s="123" t="s">
        <v>3222</v>
      </c>
      <c r="Q3135" s="123" t="s">
        <v>3222</v>
      </c>
      <c r="R3135" s="123" t="s">
        <v>8362</v>
      </c>
    </row>
    <row r="3136" spans="1:18" x14ac:dyDescent="0.2">
      <c r="A3136" s="123"/>
      <c r="B3136" s="123" t="s">
        <v>8363</v>
      </c>
      <c r="C3136" s="123" t="s">
        <v>3126</v>
      </c>
      <c r="Q3136" s="123" t="s">
        <v>3126</v>
      </c>
      <c r="R3136" s="123" t="s">
        <v>8363</v>
      </c>
    </row>
    <row r="3137" spans="1:18" x14ac:dyDescent="0.2">
      <c r="A3137" s="123"/>
      <c r="B3137" s="123" t="s">
        <v>8364</v>
      </c>
      <c r="C3137" s="123" t="s">
        <v>2767</v>
      </c>
      <c r="Q3137" s="123" t="s">
        <v>2767</v>
      </c>
      <c r="R3137" s="123" t="s">
        <v>8364</v>
      </c>
    </row>
    <row r="3138" spans="1:18" x14ac:dyDescent="0.2">
      <c r="A3138" s="127"/>
      <c r="B3138" s="127" t="s">
        <v>8365</v>
      </c>
      <c r="C3138" s="130" t="s">
        <v>2625</v>
      </c>
      <c r="Q3138" s="130" t="s">
        <v>2625</v>
      </c>
      <c r="R3138" s="127" t="s">
        <v>8365</v>
      </c>
    </row>
    <row r="3139" spans="1:18" x14ac:dyDescent="0.2">
      <c r="A3139" s="127"/>
      <c r="B3139" s="127" t="s">
        <v>8366</v>
      </c>
      <c r="C3139" s="130" t="s">
        <v>3146</v>
      </c>
      <c r="Q3139" s="130" t="s">
        <v>3146</v>
      </c>
      <c r="R3139" s="127" t="s">
        <v>8366</v>
      </c>
    </row>
    <row r="3140" spans="1:18" x14ac:dyDescent="0.2">
      <c r="A3140" s="127"/>
      <c r="B3140" s="127" t="s">
        <v>8367</v>
      </c>
      <c r="C3140" s="130" t="s">
        <v>2710</v>
      </c>
      <c r="Q3140" s="130" t="s">
        <v>2710</v>
      </c>
      <c r="R3140" s="127" t="s">
        <v>8367</v>
      </c>
    </row>
    <row r="3141" spans="1:18" x14ac:dyDescent="0.2">
      <c r="A3141" s="123"/>
      <c r="B3141" s="123" t="s">
        <v>8368</v>
      </c>
      <c r="C3141" s="123" t="s">
        <v>3135</v>
      </c>
      <c r="Q3141" s="123" t="s">
        <v>3135</v>
      </c>
      <c r="R3141" s="123" t="s">
        <v>8368</v>
      </c>
    </row>
    <row r="3142" spans="1:18" x14ac:dyDescent="0.2">
      <c r="A3142" s="123"/>
      <c r="B3142" s="123" t="s">
        <v>8369</v>
      </c>
      <c r="C3142" s="123" t="s">
        <v>3175</v>
      </c>
      <c r="Q3142" s="123" t="s">
        <v>3175</v>
      </c>
      <c r="R3142" s="123" t="s">
        <v>8369</v>
      </c>
    </row>
    <row r="3143" spans="1:18" x14ac:dyDescent="0.2">
      <c r="A3143" s="127"/>
      <c r="B3143" s="127" t="s">
        <v>8370</v>
      </c>
      <c r="C3143" s="130" t="s">
        <v>2777</v>
      </c>
      <c r="Q3143" s="130" t="s">
        <v>2777</v>
      </c>
      <c r="R3143" s="127" t="s">
        <v>8370</v>
      </c>
    </row>
    <row r="3144" spans="1:18" x14ac:dyDescent="0.2">
      <c r="A3144" s="123"/>
      <c r="B3144" s="123" t="s">
        <v>8371</v>
      </c>
      <c r="C3144" s="123" t="s">
        <v>2747</v>
      </c>
      <c r="Q3144" s="123" t="s">
        <v>2747</v>
      </c>
      <c r="R3144" s="123" t="s">
        <v>8371</v>
      </c>
    </row>
    <row r="3145" spans="1:18" x14ac:dyDescent="0.2">
      <c r="A3145" s="123"/>
      <c r="B3145" s="123" t="s">
        <v>8372</v>
      </c>
      <c r="C3145" s="123" t="s">
        <v>2904</v>
      </c>
      <c r="Q3145" s="123" t="s">
        <v>2904</v>
      </c>
      <c r="R3145" s="123" t="s">
        <v>8372</v>
      </c>
    </row>
    <row r="3146" spans="1:18" x14ac:dyDescent="0.2">
      <c r="A3146" s="123"/>
      <c r="B3146" s="123" t="s">
        <v>8373</v>
      </c>
      <c r="C3146" s="123" t="s">
        <v>1294</v>
      </c>
      <c r="Q3146" s="123" t="s">
        <v>1294</v>
      </c>
      <c r="R3146" s="123" t="s">
        <v>8373</v>
      </c>
    </row>
    <row r="3147" spans="1:18" x14ac:dyDescent="0.2">
      <c r="A3147" s="123"/>
      <c r="B3147" s="123" t="s">
        <v>2757</v>
      </c>
      <c r="C3147" s="123" t="s">
        <v>2758</v>
      </c>
      <c r="Q3147" s="123" t="s">
        <v>2758</v>
      </c>
      <c r="R3147" s="123" t="s">
        <v>2757</v>
      </c>
    </row>
    <row r="3148" spans="1:18" x14ac:dyDescent="0.2">
      <c r="A3148" s="127"/>
      <c r="B3148" s="127" t="s">
        <v>8374</v>
      </c>
      <c r="C3148" s="130" t="s">
        <v>2766</v>
      </c>
      <c r="Q3148" s="130" t="s">
        <v>2766</v>
      </c>
      <c r="R3148" s="127" t="s">
        <v>8374</v>
      </c>
    </row>
    <row r="3149" spans="1:18" x14ac:dyDescent="0.2">
      <c r="A3149" s="123"/>
      <c r="B3149" s="123" t="s">
        <v>8375</v>
      </c>
      <c r="C3149" s="123" t="s">
        <v>3203</v>
      </c>
      <c r="Q3149" s="123" t="s">
        <v>3203</v>
      </c>
      <c r="R3149" s="123" t="s">
        <v>8375</v>
      </c>
    </row>
    <row r="3150" spans="1:18" x14ac:dyDescent="0.2">
      <c r="A3150" s="123"/>
      <c r="B3150" s="123" t="s">
        <v>8376</v>
      </c>
      <c r="C3150" s="123" t="s">
        <v>3173</v>
      </c>
      <c r="Q3150" s="123" t="s">
        <v>3173</v>
      </c>
      <c r="R3150" s="123" t="s">
        <v>8376</v>
      </c>
    </row>
    <row r="3151" spans="1:18" x14ac:dyDescent="0.2">
      <c r="A3151" s="127"/>
      <c r="B3151" s="127" t="s">
        <v>8377</v>
      </c>
      <c r="C3151" s="130" t="s">
        <v>1009</v>
      </c>
      <c r="Q3151" s="130" t="s">
        <v>1009</v>
      </c>
      <c r="R3151" s="127" t="s">
        <v>8377</v>
      </c>
    </row>
    <row r="3152" spans="1:18" x14ac:dyDescent="0.2">
      <c r="A3152" s="123"/>
      <c r="B3152" s="123" t="s">
        <v>8378</v>
      </c>
      <c r="C3152" s="123" t="s">
        <v>3178</v>
      </c>
      <c r="Q3152" s="123" t="s">
        <v>3178</v>
      </c>
      <c r="R3152" s="123" t="s">
        <v>8378</v>
      </c>
    </row>
    <row r="3153" spans="1:18" x14ac:dyDescent="0.2">
      <c r="A3153" s="127"/>
      <c r="B3153" s="127" t="s">
        <v>8379</v>
      </c>
      <c r="C3153" s="130" t="s">
        <v>2805</v>
      </c>
      <c r="Q3153" s="130" t="s">
        <v>2805</v>
      </c>
      <c r="R3153" s="127" t="s">
        <v>8379</v>
      </c>
    </row>
    <row r="3154" spans="1:18" x14ac:dyDescent="0.2">
      <c r="A3154" s="123"/>
      <c r="B3154" s="123" t="s">
        <v>8380</v>
      </c>
      <c r="C3154" s="123" t="s">
        <v>2833</v>
      </c>
      <c r="Q3154" s="123" t="s">
        <v>2833</v>
      </c>
      <c r="R3154" s="123" t="s">
        <v>8380</v>
      </c>
    </row>
    <row r="3155" spans="1:18" x14ac:dyDescent="0.2">
      <c r="A3155" s="123"/>
      <c r="B3155" s="123" t="s">
        <v>8381</v>
      </c>
      <c r="C3155" s="123" t="s">
        <v>1311</v>
      </c>
      <c r="Q3155" s="123" t="s">
        <v>1311</v>
      </c>
      <c r="R3155" s="123" t="s">
        <v>8381</v>
      </c>
    </row>
    <row r="3156" spans="1:18" x14ac:dyDescent="0.2">
      <c r="A3156" s="123"/>
      <c r="B3156" s="123" t="s">
        <v>8382</v>
      </c>
      <c r="C3156" s="123" t="s">
        <v>2795</v>
      </c>
      <c r="Q3156" s="123" t="s">
        <v>2795</v>
      </c>
      <c r="R3156" s="123" t="s">
        <v>8382</v>
      </c>
    </row>
    <row r="3157" spans="1:18" x14ac:dyDescent="0.2">
      <c r="A3157" s="127"/>
      <c r="B3157" s="127" t="s">
        <v>8383</v>
      </c>
      <c r="C3157" s="130" t="s">
        <v>3177</v>
      </c>
      <c r="Q3157" s="130" t="s">
        <v>3177</v>
      </c>
      <c r="R3157" s="127" t="s">
        <v>8383</v>
      </c>
    </row>
    <row r="3158" spans="1:18" x14ac:dyDescent="0.2">
      <c r="A3158" s="123"/>
      <c r="B3158" s="123" t="s">
        <v>8384</v>
      </c>
      <c r="C3158" s="123" t="s">
        <v>2770</v>
      </c>
      <c r="Q3158" s="123" t="s">
        <v>2770</v>
      </c>
      <c r="R3158" s="123" t="s">
        <v>8384</v>
      </c>
    </row>
    <row r="3159" spans="1:18" x14ac:dyDescent="0.2">
      <c r="A3159" s="123"/>
      <c r="B3159" s="123" t="s">
        <v>8385</v>
      </c>
      <c r="C3159" s="123" t="s">
        <v>3128</v>
      </c>
      <c r="Q3159" s="123" t="s">
        <v>3128</v>
      </c>
      <c r="R3159" s="123" t="s">
        <v>8385</v>
      </c>
    </row>
    <row r="3160" spans="1:18" x14ac:dyDescent="0.2">
      <c r="A3160" s="123"/>
      <c r="B3160" s="123" t="s">
        <v>8386</v>
      </c>
      <c r="C3160" s="123" t="s">
        <v>2641</v>
      </c>
      <c r="Q3160" s="123" t="s">
        <v>2641</v>
      </c>
      <c r="R3160" s="123" t="s">
        <v>8386</v>
      </c>
    </row>
    <row r="3161" spans="1:18" x14ac:dyDescent="0.2">
      <c r="A3161" s="131"/>
      <c r="B3161" s="127" t="s">
        <v>8387</v>
      </c>
      <c r="C3161" s="130" t="s">
        <v>3230</v>
      </c>
      <c r="Q3161" s="130" t="s">
        <v>3230</v>
      </c>
      <c r="R3161" s="127" t="s">
        <v>8387</v>
      </c>
    </row>
    <row r="3162" spans="1:18" x14ac:dyDescent="0.2">
      <c r="A3162" s="127"/>
      <c r="B3162" s="127" t="s">
        <v>8388</v>
      </c>
      <c r="C3162" s="130" t="s">
        <v>2930</v>
      </c>
      <c r="Q3162" s="130" t="s">
        <v>2930</v>
      </c>
      <c r="R3162" s="127" t="s">
        <v>8388</v>
      </c>
    </row>
    <row r="3163" spans="1:18" x14ac:dyDescent="0.2">
      <c r="A3163" s="123"/>
      <c r="B3163" s="123" t="s">
        <v>8389</v>
      </c>
      <c r="C3163" s="123" t="s">
        <v>2840</v>
      </c>
      <c r="Q3163" s="123" t="s">
        <v>2840</v>
      </c>
      <c r="R3163" s="123" t="s">
        <v>8389</v>
      </c>
    </row>
    <row r="3164" spans="1:18" x14ac:dyDescent="0.2">
      <c r="A3164" s="127"/>
      <c r="B3164" s="127" t="s">
        <v>8390</v>
      </c>
      <c r="C3164" s="130" t="s">
        <v>3188</v>
      </c>
      <c r="Q3164" s="130" t="s">
        <v>3188</v>
      </c>
      <c r="R3164" s="127" t="s">
        <v>8390</v>
      </c>
    </row>
    <row r="3165" spans="1:18" x14ac:dyDescent="0.2">
      <c r="A3165" s="127"/>
      <c r="B3165" s="127" t="s">
        <v>8391</v>
      </c>
      <c r="C3165" s="130" t="s">
        <v>1092</v>
      </c>
      <c r="Q3165" s="130" t="s">
        <v>1092</v>
      </c>
      <c r="R3165" s="127" t="s">
        <v>8391</v>
      </c>
    </row>
    <row r="3166" spans="1:18" x14ac:dyDescent="0.2">
      <c r="A3166" s="127"/>
      <c r="B3166" s="127" t="s">
        <v>8392</v>
      </c>
      <c r="C3166" s="130" t="s">
        <v>3195</v>
      </c>
      <c r="Q3166" s="130" t="s">
        <v>3195</v>
      </c>
      <c r="R3166" s="127" t="s">
        <v>8392</v>
      </c>
    </row>
    <row r="3167" spans="1:18" x14ac:dyDescent="0.2">
      <c r="A3167" s="127"/>
      <c r="B3167" s="127" t="s">
        <v>8393</v>
      </c>
      <c r="C3167" s="130" t="s">
        <v>2708</v>
      </c>
      <c r="Q3167" s="130" t="s">
        <v>2708</v>
      </c>
      <c r="R3167" s="127" t="s">
        <v>8393</v>
      </c>
    </row>
    <row r="3168" spans="1:18" x14ac:dyDescent="0.2">
      <c r="A3168" s="123"/>
      <c r="B3168" s="123" t="s">
        <v>8394</v>
      </c>
      <c r="C3168" s="123" t="s">
        <v>2900</v>
      </c>
      <c r="Q3168" s="123" t="s">
        <v>2900</v>
      </c>
      <c r="R3168" s="123" t="s">
        <v>8394</v>
      </c>
    </row>
    <row r="3169" spans="1:18" x14ac:dyDescent="0.2">
      <c r="A3169" s="127"/>
      <c r="B3169" s="127" t="s">
        <v>8395</v>
      </c>
      <c r="C3169" s="130" t="s">
        <v>1075</v>
      </c>
      <c r="Q3169" s="130" t="s">
        <v>1075</v>
      </c>
      <c r="R3169" s="127" t="s">
        <v>8395</v>
      </c>
    </row>
    <row r="3170" spans="1:18" x14ac:dyDescent="0.2">
      <c r="A3170" s="123"/>
      <c r="B3170" s="123" t="s">
        <v>8396</v>
      </c>
      <c r="C3170" s="123" t="s">
        <v>1328</v>
      </c>
      <c r="Q3170" s="123" t="s">
        <v>1328</v>
      </c>
      <c r="R3170" s="123" t="s">
        <v>8396</v>
      </c>
    </row>
    <row r="3171" spans="1:18" x14ac:dyDescent="0.2">
      <c r="A3171" s="127"/>
      <c r="B3171" s="127" t="s">
        <v>8397</v>
      </c>
      <c r="C3171" s="130" t="s">
        <v>3814</v>
      </c>
      <c r="Q3171" s="130" t="s">
        <v>3814</v>
      </c>
      <c r="R3171" s="127" t="s">
        <v>8397</v>
      </c>
    </row>
    <row r="3172" spans="1:18" x14ac:dyDescent="0.2">
      <c r="A3172" s="123"/>
      <c r="B3172" s="123" t="s">
        <v>8398</v>
      </c>
      <c r="C3172" s="123" t="s">
        <v>1064</v>
      </c>
      <c r="Q3172" s="123" t="s">
        <v>1064</v>
      </c>
      <c r="R3172" s="123" t="s">
        <v>8398</v>
      </c>
    </row>
    <row r="3173" spans="1:18" x14ac:dyDescent="0.2">
      <c r="A3173" s="127"/>
      <c r="B3173" s="127" t="s">
        <v>8399</v>
      </c>
      <c r="C3173" s="130" t="s">
        <v>1076</v>
      </c>
      <c r="Q3173" s="130" t="s">
        <v>1076</v>
      </c>
      <c r="R3173" s="127" t="s">
        <v>8399</v>
      </c>
    </row>
    <row r="3174" spans="1:18" x14ac:dyDescent="0.2">
      <c r="A3174" s="131"/>
      <c r="B3174" s="127" t="s">
        <v>8400</v>
      </c>
      <c r="C3174" s="130" t="s">
        <v>988</v>
      </c>
      <c r="Q3174" s="130" t="s">
        <v>988</v>
      </c>
      <c r="R3174" s="127" t="s">
        <v>8400</v>
      </c>
    </row>
    <row r="3175" spans="1:18" x14ac:dyDescent="0.2">
      <c r="A3175" s="123"/>
      <c r="B3175" s="123" t="s">
        <v>8401</v>
      </c>
      <c r="C3175" s="123" t="s">
        <v>3120</v>
      </c>
      <c r="Q3175" s="123" t="s">
        <v>3120</v>
      </c>
      <c r="R3175" s="123" t="s">
        <v>8401</v>
      </c>
    </row>
    <row r="3176" spans="1:18" x14ac:dyDescent="0.2">
      <c r="A3176" s="131"/>
      <c r="B3176" s="127" t="s">
        <v>8402</v>
      </c>
      <c r="C3176" s="130" t="s">
        <v>1299</v>
      </c>
      <c r="Q3176" s="130" t="s">
        <v>1299</v>
      </c>
      <c r="R3176" s="127" t="s">
        <v>8402</v>
      </c>
    </row>
    <row r="3177" spans="1:18" x14ac:dyDescent="0.2">
      <c r="A3177" s="131"/>
      <c r="B3177" s="127" t="s">
        <v>8403</v>
      </c>
      <c r="C3177" s="130" t="s">
        <v>3219</v>
      </c>
      <c r="Q3177" s="130" t="s">
        <v>3219</v>
      </c>
      <c r="R3177" s="127" t="s">
        <v>8403</v>
      </c>
    </row>
    <row r="3178" spans="1:18" x14ac:dyDescent="0.2">
      <c r="A3178" s="131"/>
      <c r="B3178" s="127" t="s">
        <v>8404</v>
      </c>
      <c r="C3178" s="130" t="s">
        <v>2929</v>
      </c>
      <c r="Q3178" s="130" t="s">
        <v>2929</v>
      </c>
      <c r="R3178" s="127" t="s">
        <v>8404</v>
      </c>
    </row>
    <row r="3179" spans="1:18" x14ac:dyDescent="0.2">
      <c r="A3179" s="131"/>
      <c r="B3179" s="127" t="s">
        <v>8405</v>
      </c>
      <c r="C3179" s="130" t="s">
        <v>1338</v>
      </c>
      <c r="Q3179" s="130" t="s">
        <v>1338</v>
      </c>
      <c r="R3179" s="127" t="s">
        <v>8405</v>
      </c>
    </row>
    <row r="3180" spans="1:18" x14ac:dyDescent="0.2">
      <c r="A3180" s="131"/>
      <c r="B3180" s="127" t="s">
        <v>8406</v>
      </c>
      <c r="C3180" s="130" t="s">
        <v>3148</v>
      </c>
      <c r="Q3180" s="130" t="s">
        <v>3148</v>
      </c>
      <c r="R3180" s="127" t="s">
        <v>8406</v>
      </c>
    </row>
    <row r="3181" spans="1:18" x14ac:dyDescent="0.2">
      <c r="A3181" s="131"/>
      <c r="B3181" s="127" t="s">
        <v>8407</v>
      </c>
      <c r="C3181" s="130" t="s">
        <v>2666</v>
      </c>
      <c r="Q3181" s="130" t="s">
        <v>2666</v>
      </c>
      <c r="R3181" s="127" t="s">
        <v>8407</v>
      </c>
    </row>
    <row r="3182" spans="1:18" x14ac:dyDescent="0.2">
      <c r="A3182" s="127"/>
      <c r="B3182" s="127" t="s">
        <v>8408</v>
      </c>
      <c r="C3182" s="130" t="s">
        <v>3815</v>
      </c>
      <c r="Q3182" s="130" t="s">
        <v>3815</v>
      </c>
      <c r="R3182" s="127" t="s">
        <v>8408</v>
      </c>
    </row>
    <row r="3183" spans="1:18" x14ac:dyDescent="0.2">
      <c r="A3183" s="131"/>
      <c r="B3183" s="127" t="s">
        <v>8409</v>
      </c>
      <c r="C3183" s="130" t="s">
        <v>1305</v>
      </c>
      <c r="Q3183" s="130" t="s">
        <v>1305</v>
      </c>
      <c r="R3183" s="127" t="s">
        <v>8409</v>
      </c>
    </row>
    <row r="3184" spans="1:18" x14ac:dyDescent="0.2">
      <c r="A3184" s="127"/>
      <c r="B3184" s="127" t="s">
        <v>8410</v>
      </c>
      <c r="C3184" s="130" t="s">
        <v>3163</v>
      </c>
      <c r="Q3184" s="130" t="s">
        <v>3163</v>
      </c>
      <c r="R3184" s="127" t="s">
        <v>8410</v>
      </c>
    </row>
    <row r="3185" spans="1:18" x14ac:dyDescent="0.2">
      <c r="A3185" s="127"/>
      <c r="B3185" s="127" t="s">
        <v>8411</v>
      </c>
      <c r="C3185" s="130" t="s">
        <v>3217</v>
      </c>
      <c r="Q3185" s="130" t="s">
        <v>3217</v>
      </c>
      <c r="R3185" s="127" t="s">
        <v>8411</v>
      </c>
    </row>
    <row r="3186" spans="1:18" x14ac:dyDescent="0.2">
      <c r="A3186" s="127"/>
      <c r="B3186" s="127" t="s">
        <v>8412</v>
      </c>
      <c r="C3186" s="130" t="s">
        <v>2701</v>
      </c>
      <c r="Q3186" s="130" t="s">
        <v>2701</v>
      </c>
      <c r="R3186" s="127" t="s">
        <v>8412</v>
      </c>
    </row>
    <row r="3187" spans="1:18" x14ac:dyDescent="0.2">
      <c r="A3187" s="127"/>
      <c r="B3187" s="127" t="s">
        <v>8413</v>
      </c>
      <c r="C3187" s="130" t="s">
        <v>1313</v>
      </c>
      <c r="Q3187" s="130" t="s">
        <v>1313</v>
      </c>
      <c r="R3187" s="127" t="s">
        <v>8413</v>
      </c>
    </row>
    <row r="3188" spans="1:18" x14ac:dyDescent="0.2">
      <c r="A3188" s="127"/>
      <c r="B3188" s="127" t="s">
        <v>8414</v>
      </c>
      <c r="C3188" s="130" t="s">
        <v>2830</v>
      </c>
      <c r="Q3188" s="130" t="s">
        <v>2830</v>
      </c>
      <c r="R3188" s="127" t="s">
        <v>8414</v>
      </c>
    </row>
    <row r="3189" spans="1:18" x14ac:dyDescent="0.2">
      <c r="A3189" s="123"/>
      <c r="B3189" s="123" t="s">
        <v>8415</v>
      </c>
      <c r="C3189" s="123" t="s">
        <v>2743</v>
      </c>
      <c r="Q3189" s="123" t="s">
        <v>2743</v>
      </c>
      <c r="R3189" s="123" t="s">
        <v>8415</v>
      </c>
    </row>
    <row r="3190" spans="1:18" x14ac:dyDescent="0.2">
      <c r="A3190" s="127"/>
      <c r="B3190" s="127" t="s">
        <v>8416</v>
      </c>
      <c r="C3190" s="130" t="s">
        <v>2733</v>
      </c>
      <c r="Q3190" s="130" t="s">
        <v>2733</v>
      </c>
      <c r="R3190" s="127" t="s">
        <v>8416</v>
      </c>
    </row>
    <row r="3191" spans="1:18" x14ac:dyDescent="0.2">
      <c r="A3191" s="127"/>
      <c r="B3191" s="127" t="s">
        <v>8417</v>
      </c>
      <c r="C3191" s="130" t="s">
        <v>3143</v>
      </c>
      <c r="Q3191" s="130" t="s">
        <v>3143</v>
      </c>
      <c r="R3191" s="127" t="s">
        <v>8417</v>
      </c>
    </row>
    <row r="3192" spans="1:18" x14ac:dyDescent="0.2">
      <c r="A3192" s="131"/>
      <c r="B3192" s="127" t="s">
        <v>8418</v>
      </c>
      <c r="C3192" s="130" t="s">
        <v>1303</v>
      </c>
      <c r="Q3192" s="130" t="s">
        <v>1303</v>
      </c>
      <c r="R3192" s="127" t="s">
        <v>8418</v>
      </c>
    </row>
    <row r="3193" spans="1:18" x14ac:dyDescent="0.2">
      <c r="A3193" s="127"/>
      <c r="B3193" s="127" t="s">
        <v>8419</v>
      </c>
      <c r="C3193" s="130" t="s">
        <v>2750</v>
      </c>
      <c r="Q3193" s="130" t="s">
        <v>2750</v>
      </c>
      <c r="R3193" s="127" t="s">
        <v>8419</v>
      </c>
    </row>
    <row r="3194" spans="1:18" x14ac:dyDescent="0.2">
      <c r="A3194" s="123"/>
      <c r="B3194" s="123" t="s">
        <v>8420</v>
      </c>
      <c r="C3194" s="123" t="s">
        <v>1333</v>
      </c>
      <c r="Q3194" s="123" t="s">
        <v>1333</v>
      </c>
      <c r="R3194" s="123" t="s">
        <v>8420</v>
      </c>
    </row>
    <row r="3195" spans="1:18" x14ac:dyDescent="0.2">
      <c r="A3195" s="123"/>
      <c r="B3195" s="123" t="s">
        <v>8421</v>
      </c>
      <c r="C3195" s="123" t="s">
        <v>1331</v>
      </c>
      <c r="Q3195" s="123" t="s">
        <v>1331</v>
      </c>
      <c r="R3195" s="123" t="s">
        <v>8421</v>
      </c>
    </row>
    <row r="3196" spans="1:18" x14ac:dyDescent="0.2">
      <c r="A3196" s="123"/>
      <c r="B3196" s="123" t="s">
        <v>8422</v>
      </c>
      <c r="C3196" s="123" t="s">
        <v>3234</v>
      </c>
      <c r="Q3196" s="123" t="s">
        <v>3234</v>
      </c>
      <c r="R3196" s="123" t="s">
        <v>8422</v>
      </c>
    </row>
    <row r="3197" spans="1:18" x14ac:dyDescent="0.2">
      <c r="A3197" s="123"/>
      <c r="B3197" s="123" t="s">
        <v>8423</v>
      </c>
      <c r="C3197" s="123" t="s">
        <v>2915</v>
      </c>
      <c r="Q3197" s="123" t="s">
        <v>2915</v>
      </c>
      <c r="R3197" s="123" t="s">
        <v>8423</v>
      </c>
    </row>
    <row r="3198" spans="1:18" x14ac:dyDescent="0.2">
      <c r="A3198" s="127"/>
      <c r="B3198" s="127" t="s">
        <v>8424</v>
      </c>
      <c r="C3198" s="130" t="s">
        <v>2771</v>
      </c>
      <c r="Q3198" s="130" t="s">
        <v>2771</v>
      </c>
      <c r="R3198" s="127" t="s">
        <v>8424</v>
      </c>
    </row>
    <row r="3199" spans="1:18" x14ac:dyDescent="0.2">
      <c r="A3199" s="127"/>
      <c r="B3199" s="127" t="s">
        <v>8425</v>
      </c>
      <c r="C3199" s="130" t="s">
        <v>2815</v>
      </c>
      <c r="Q3199" s="130" t="s">
        <v>2815</v>
      </c>
      <c r="R3199" s="127" t="s">
        <v>8425</v>
      </c>
    </row>
    <row r="3200" spans="1:18" x14ac:dyDescent="0.2">
      <c r="A3200" s="123"/>
      <c r="B3200" s="123" t="s">
        <v>8426</v>
      </c>
      <c r="C3200" s="123" t="s">
        <v>2826</v>
      </c>
      <c r="Q3200" s="123" t="s">
        <v>2826</v>
      </c>
      <c r="R3200" s="123" t="s">
        <v>8426</v>
      </c>
    </row>
    <row r="3201" spans="1:18" x14ac:dyDescent="0.2">
      <c r="A3201" s="127"/>
      <c r="B3201" s="127" t="s">
        <v>8427</v>
      </c>
      <c r="C3201" s="130" t="s">
        <v>1324</v>
      </c>
      <c r="Q3201" s="130" t="s">
        <v>1324</v>
      </c>
      <c r="R3201" s="127" t="s">
        <v>8427</v>
      </c>
    </row>
    <row r="3202" spans="1:18" x14ac:dyDescent="0.2">
      <c r="A3202" s="127"/>
      <c r="B3202" s="127" t="s">
        <v>8428</v>
      </c>
      <c r="C3202" s="130" t="s">
        <v>2582</v>
      </c>
      <c r="Q3202" s="130" t="s">
        <v>2582</v>
      </c>
      <c r="R3202" s="127" t="s">
        <v>8428</v>
      </c>
    </row>
    <row r="3203" spans="1:18" x14ac:dyDescent="0.2">
      <c r="A3203" s="123"/>
      <c r="B3203" s="123" t="s">
        <v>8429</v>
      </c>
      <c r="C3203" s="123" t="s">
        <v>3208</v>
      </c>
      <c r="Q3203" s="123" t="s">
        <v>3208</v>
      </c>
      <c r="R3203" s="123" t="s">
        <v>8429</v>
      </c>
    </row>
    <row r="3204" spans="1:18" x14ac:dyDescent="0.2">
      <c r="A3204" s="123"/>
      <c r="B3204" s="123" t="s">
        <v>8430</v>
      </c>
      <c r="C3204" s="123" t="s">
        <v>1332</v>
      </c>
      <c r="Q3204" s="123" t="s">
        <v>1332</v>
      </c>
      <c r="R3204" s="123" t="s">
        <v>8430</v>
      </c>
    </row>
    <row r="3205" spans="1:18" x14ac:dyDescent="0.2">
      <c r="A3205" s="127"/>
      <c r="B3205" s="127" t="s">
        <v>8431</v>
      </c>
      <c r="C3205" s="130" t="s">
        <v>3239</v>
      </c>
      <c r="Q3205" s="130" t="s">
        <v>3239</v>
      </c>
      <c r="R3205" s="127" t="s">
        <v>8431</v>
      </c>
    </row>
    <row r="3206" spans="1:18" x14ac:dyDescent="0.2">
      <c r="A3206" s="123"/>
      <c r="B3206" s="123" t="s">
        <v>8432</v>
      </c>
      <c r="C3206" s="123" t="s">
        <v>2796</v>
      </c>
      <c r="Q3206" s="123" t="s">
        <v>2796</v>
      </c>
      <c r="R3206" s="123" t="s">
        <v>8432</v>
      </c>
    </row>
    <row r="3207" spans="1:18" x14ac:dyDescent="0.2">
      <c r="A3207" s="123"/>
      <c r="B3207" s="123" t="s">
        <v>8433</v>
      </c>
      <c r="C3207" s="123" t="s">
        <v>2816</v>
      </c>
      <c r="Q3207" s="123" t="s">
        <v>2816</v>
      </c>
      <c r="R3207" s="123" t="s">
        <v>8433</v>
      </c>
    </row>
    <row r="3208" spans="1:18" x14ac:dyDescent="0.2">
      <c r="A3208" s="123"/>
      <c r="B3208" s="123" t="s">
        <v>8434</v>
      </c>
      <c r="C3208" s="123" t="s">
        <v>2817</v>
      </c>
      <c r="Q3208" s="123" t="s">
        <v>2817</v>
      </c>
      <c r="R3208" s="123" t="s">
        <v>8434</v>
      </c>
    </row>
    <row r="3209" spans="1:18" x14ac:dyDescent="0.2">
      <c r="A3209" s="127"/>
      <c r="B3209" s="127" t="s">
        <v>8435</v>
      </c>
      <c r="C3209" s="130" t="s">
        <v>2731</v>
      </c>
      <c r="Q3209" s="130" t="s">
        <v>2731</v>
      </c>
      <c r="R3209" s="127" t="s">
        <v>8435</v>
      </c>
    </row>
    <row r="3210" spans="1:18" x14ac:dyDescent="0.2">
      <c r="A3210" s="123"/>
      <c r="B3210" s="123" t="s">
        <v>8436</v>
      </c>
      <c r="C3210" s="123" t="s">
        <v>3179</v>
      </c>
      <c r="Q3210" s="123" t="s">
        <v>3179</v>
      </c>
      <c r="R3210" s="123" t="s">
        <v>8436</v>
      </c>
    </row>
    <row r="3211" spans="1:18" x14ac:dyDescent="0.2">
      <c r="A3211" s="123"/>
      <c r="B3211" s="123" t="s">
        <v>8437</v>
      </c>
      <c r="C3211" s="123" t="s">
        <v>3182</v>
      </c>
      <c r="Q3211" s="123" t="s">
        <v>3182</v>
      </c>
      <c r="R3211" s="123" t="s">
        <v>8437</v>
      </c>
    </row>
    <row r="3212" spans="1:18" x14ac:dyDescent="0.2">
      <c r="A3212" s="127"/>
      <c r="B3212" s="127" t="s">
        <v>8438</v>
      </c>
      <c r="C3212" s="130" t="s">
        <v>2702</v>
      </c>
      <c r="Q3212" s="130" t="s">
        <v>2702</v>
      </c>
      <c r="R3212" s="127" t="s">
        <v>8438</v>
      </c>
    </row>
    <row r="3213" spans="1:18" x14ac:dyDescent="0.2">
      <c r="A3213" s="127"/>
      <c r="B3213" s="127" t="s">
        <v>8439</v>
      </c>
      <c r="C3213" s="130" t="s">
        <v>2762</v>
      </c>
      <c r="Q3213" s="130" t="s">
        <v>2762</v>
      </c>
      <c r="R3213" s="127" t="s">
        <v>8439</v>
      </c>
    </row>
    <row r="3214" spans="1:18" x14ac:dyDescent="0.2">
      <c r="A3214" s="127"/>
      <c r="B3214" s="127" t="s">
        <v>8440</v>
      </c>
      <c r="C3214" s="130" t="s">
        <v>1001</v>
      </c>
      <c r="Q3214" s="130" t="s">
        <v>1001</v>
      </c>
      <c r="R3214" s="127" t="s">
        <v>8440</v>
      </c>
    </row>
    <row r="3215" spans="1:18" x14ac:dyDescent="0.2">
      <c r="A3215" s="131"/>
      <c r="B3215" s="127" t="s">
        <v>8441</v>
      </c>
      <c r="C3215" s="130" t="s">
        <v>2444</v>
      </c>
      <c r="Q3215" s="130" t="s">
        <v>2444</v>
      </c>
      <c r="R3215" s="127" t="s">
        <v>8441</v>
      </c>
    </row>
    <row r="3216" spans="1:18" x14ac:dyDescent="0.2">
      <c r="A3216" s="123"/>
      <c r="B3216" s="123" t="s">
        <v>8442</v>
      </c>
      <c r="C3216" s="123" t="s">
        <v>2763</v>
      </c>
      <c r="Q3216" s="123" t="s">
        <v>2763</v>
      </c>
      <c r="R3216" s="123" t="s">
        <v>8442</v>
      </c>
    </row>
    <row r="3217" spans="1:18" x14ac:dyDescent="0.2">
      <c r="A3217" s="131"/>
      <c r="B3217" s="127" t="s">
        <v>8443</v>
      </c>
      <c r="C3217" s="130" t="s">
        <v>3194</v>
      </c>
      <c r="Q3217" s="130" t="s">
        <v>3194</v>
      </c>
      <c r="R3217" s="127" t="s">
        <v>8443</v>
      </c>
    </row>
    <row r="3218" spans="1:18" x14ac:dyDescent="0.2">
      <c r="A3218" s="127"/>
      <c r="B3218" s="127" t="s">
        <v>8444</v>
      </c>
      <c r="C3218" s="130" t="s">
        <v>3221</v>
      </c>
      <c r="Q3218" s="130" t="s">
        <v>3221</v>
      </c>
      <c r="R3218" s="127" t="s">
        <v>8444</v>
      </c>
    </row>
    <row r="3219" spans="1:18" x14ac:dyDescent="0.2">
      <c r="A3219" s="123"/>
      <c r="B3219" s="123" t="s">
        <v>8445</v>
      </c>
      <c r="C3219" s="123" t="s">
        <v>2568</v>
      </c>
      <c r="Q3219" s="123" t="s">
        <v>2568</v>
      </c>
      <c r="R3219" s="123" t="s">
        <v>8445</v>
      </c>
    </row>
    <row r="3220" spans="1:18" x14ac:dyDescent="0.2">
      <c r="A3220" s="123"/>
      <c r="B3220" s="123" t="s">
        <v>8446</v>
      </c>
      <c r="C3220" s="123" t="s">
        <v>1022</v>
      </c>
      <c r="Q3220" s="123" t="s">
        <v>1022</v>
      </c>
      <c r="R3220" s="123" t="s">
        <v>8446</v>
      </c>
    </row>
    <row r="3221" spans="1:18" x14ac:dyDescent="0.2">
      <c r="A3221" s="123"/>
      <c r="B3221" s="123" t="s">
        <v>8447</v>
      </c>
      <c r="C3221" s="123" t="s">
        <v>2923</v>
      </c>
      <c r="Q3221" s="123" t="s">
        <v>2923</v>
      </c>
      <c r="R3221" s="123" t="s">
        <v>8447</v>
      </c>
    </row>
    <row r="3222" spans="1:18" x14ac:dyDescent="0.2">
      <c r="A3222" s="127"/>
      <c r="B3222" s="127" t="s">
        <v>8448</v>
      </c>
      <c r="C3222" s="130" t="s">
        <v>3237</v>
      </c>
      <c r="Q3222" s="130" t="s">
        <v>3237</v>
      </c>
      <c r="R3222" s="127" t="s">
        <v>8448</v>
      </c>
    </row>
    <row r="3223" spans="1:18" x14ac:dyDescent="0.2">
      <c r="A3223" s="123"/>
      <c r="B3223" s="123" t="s">
        <v>8449</v>
      </c>
      <c r="C3223" s="123" t="s">
        <v>2724</v>
      </c>
      <c r="Q3223" s="123" t="s">
        <v>2724</v>
      </c>
      <c r="R3223" s="123" t="s">
        <v>8449</v>
      </c>
    </row>
    <row r="3224" spans="1:18" x14ac:dyDescent="0.2">
      <c r="A3224" s="127"/>
      <c r="B3224" s="127" t="s">
        <v>8450</v>
      </c>
      <c r="C3224" s="130" t="s">
        <v>2488</v>
      </c>
      <c r="Q3224" s="130" t="s">
        <v>2488</v>
      </c>
      <c r="R3224" s="127" t="s">
        <v>8450</v>
      </c>
    </row>
    <row r="3225" spans="1:18" x14ac:dyDescent="0.2">
      <c r="A3225" s="131"/>
      <c r="B3225" s="127" t="s">
        <v>8451</v>
      </c>
      <c r="C3225" s="130" t="s">
        <v>3206</v>
      </c>
      <c r="Q3225" s="130" t="s">
        <v>3206</v>
      </c>
      <c r="R3225" s="127" t="s">
        <v>8451</v>
      </c>
    </row>
    <row r="3226" spans="1:18" x14ac:dyDescent="0.2">
      <c r="A3226" s="131"/>
      <c r="B3226" s="127" t="s">
        <v>8452</v>
      </c>
      <c r="C3226" s="130" t="s">
        <v>3165</v>
      </c>
      <c r="Q3226" s="130" t="s">
        <v>3165</v>
      </c>
      <c r="R3226" s="127" t="s">
        <v>8452</v>
      </c>
    </row>
    <row r="3227" spans="1:18" x14ac:dyDescent="0.2">
      <c r="A3227" s="123"/>
      <c r="B3227" s="123" t="s">
        <v>8453</v>
      </c>
      <c r="C3227" s="123" t="s">
        <v>2752</v>
      </c>
      <c r="Q3227" s="123" t="s">
        <v>2752</v>
      </c>
      <c r="R3227" s="123" t="s">
        <v>8453</v>
      </c>
    </row>
    <row r="3228" spans="1:18" x14ac:dyDescent="0.2">
      <c r="A3228" s="127"/>
      <c r="B3228" s="127" t="s">
        <v>8454</v>
      </c>
      <c r="C3228" s="130" t="s">
        <v>2489</v>
      </c>
      <c r="Q3228" s="130" t="s">
        <v>2489</v>
      </c>
      <c r="R3228" s="127" t="s">
        <v>8454</v>
      </c>
    </row>
    <row r="3229" spans="1:18" x14ac:dyDescent="0.2">
      <c r="A3229" s="127"/>
      <c r="B3229" s="127" t="s">
        <v>8455</v>
      </c>
      <c r="C3229" s="130" t="s">
        <v>2711</v>
      </c>
      <c r="Q3229" s="130" t="s">
        <v>2711</v>
      </c>
      <c r="R3229" s="127" t="s">
        <v>8455</v>
      </c>
    </row>
    <row r="3230" spans="1:18" x14ac:dyDescent="0.2">
      <c r="A3230" s="123"/>
      <c r="B3230" s="123" t="s">
        <v>8456</v>
      </c>
      <c r="C3230" s="123" t="s">
        <v>2753</v>
      </c>
      <c r="Q3230" s="123" t="s">
        <v>2753</v>
      </c>
      <c r="R3230" s="123" t="s">
        <v>8456</v>
      </c>
    </row>
    <row r="3231" spans="1:18" x14ac:dyDescent="0.2">
      <c r="A3231" s="127"/>
      <c r="B3231" s="127" t="s">
        <v>8457</v>
      </c>
      <c r="C3231" s="130" t="s">
        <v>3167</v>
      </c>
      <c r="Q3231" s="130" t="s">
        <v>3167</v>
      </c>
      <c r="R3231" s="127" t="s">
        <v>8457</v>
      </c>
    </row>
    <row r="3232" spans="1:18" x14ac:dyDescent="0.2">
      <c r="A3232" s="127"/>
      <c r="B3232" s="127" t="s">
        <v>8458</v>
      </c>
      <c r="C3232" s="130" t="s">
        <v>2837</v>
      </c>
      <c r="Q3232" s="130" t="s">
        <v>2837</v>
      </c>
      <c r="R3232" s="127" t="s">
        <v>8458</v>
      </c>
    </row>
    <row r="3233" spans="1:18" x14ac:dyDescent="0.2">
      <c r="A3233" s="127"/>
      <c r="B3233" s="127" t="s">
        <v>8459</v>
      </c>
      <c r="C3233" s="130" t="s">
        <v>2895</v>
      </c>
      <c r="Q3233" s="130" t="s">
        <v>2895</v>
      </c>
      <c r="R3233" s="127" t="s">
        <v>8459</v>
      </c>
    </row>
    <row r="3234" spans="1:18" x14ac:dyDescent="0.2">
      <c r="A3234" s="127"/>
      <c r="B3234" s="127" t="s">
        <v>8460</v>
      </c>
      <c r="C3234" s="130" t="s">
        <v>2824</v>
      </c>
      <c r="Q3234" s="130" t="s">
        <v>2824</v>
      </c>
      <c r="R3234" s="127" t="s">
        <v>8460</v>
      </c>
    </row>
    <row r="3235" spans="1:18" x14ac:dyDescent="0.2">
      <c r="A3235" s="127"/>
      <c r="B3235" s="127" t="s">
        <v>8461</v>
      </c>
      <c r="C3235" s="130" t="s">
        <v>2556</v>
      </c>
      <c r="Q3235" s="130" t="s">
        <v>2556</v>
      </c>
      <c r="R3235" s="127" t="s">
        <v>8461</v>
      </c>
    </row>
    <row r="3236" spans="1:18" x14ac:dyDescent="0.2">
      <c r="A3236" s="123"/>
      <c r="B3236" s="123" t="s">
        <v>8462</v>
      </c>
      <c r="C3236" s="123" t="s">
        <v>2903</v>
      </c>
      <c r="Q3236" s="123" t="s">
        <v>2903</v>
      </c>
      <c r="R3236" s="123" t="s">
        <v>8462</v>
      </c>
    </row>
    <row r="3237" spans="1:18" x14ac:dyDescent="0.2">
      <c r="A3237" s="127"/>
      <c r="B3237" s="127" t="s">
        <v>8463</v>
      </c>
      <c r="C3237" s="130" t="s">
        <v>2718</v>
      </c>
      <c r="Q3237" s="130" t="s">
        <v>2718</v>
      </c>
      <c r="R3237" s="127" t="s">
        <v>8463</v>
      </c>
    </row>
    <row r="3238" spans="1:18" x14ac:dyDescent="0.2">
      <c r="A3238" s="123"/>
      <c r="B3238" s="123" t="s">
        <v>8464</v>
      </c>
      <c r="C3238" s="123" t="s">
        <v>2219</v>
      </c>
      <c r="Q3238" s="123" t="s">
        <v>2219</v>
      </c>
      <c r="R3238" s="123" t="s">
        <v>8464</v>
      </c>
    </row>
    <row r="3239" spans="1:18" x14ac:dyDescent="0.2">
      <c r="A3239" s="123"/>
      <c r="B3239" s="123" t="s">
        <v>8465</v>
      </c>
      <c r="C3239" s="123" t="s">
        <v>3225</v>
      </c>
      <c r="Q3239" s="123" t="s">
        <v>3225</v>
      </c>
      <c r="R3239" s="123" t="s">
        <v>8465</v>
      </c>
    </row>
    <row r="3240" spans="1:18" x14ac:dyDescent="0.2">
      <c r="A3240" s="127"/>
      <c r="B3240" s="127" t="s">
        <v>8466</v>
      </c>
      <c r="C3240" s="130" t="s">
        <v>3211</v>
      </c>
      <c r="Q3240" s="130" t="s">
        <v>3211</v>
      </c>
      <c r="R3240" s="127" t="s">
        <v>8466</v>
      </c>
    </row>
    <row r="3241" spans="1:18" x14ac:dyDescent="0.2">
      <c r="A3241" s="127"/>
      <c r="B3241" s="127" t="s">
        <v>8467</v>
      </c>
      <c r="C3241" s="130" t="s">
        <v>2783</v>
      </c>
      <c r="Q3241" s="130" t="s">
        <v>2783</v>
      </c>
      <c r="R3241" s="127" t="s">
        <v>8467</v>
      </c>
    </row>
    <row r="3242" spans="1:18" x14ac:dyDescent="0.2">
      <c r="A3242" s="127"/>
      <c r="B3242" s="127" t="s">
        <v>8468</v>
      </c>
      <c r="C3242" s="130" t="s">
        <v>3227</v>
      </c>
      <c r="Q3242" s="130" t="s">
        <v>3227</v>
      </c>
      <c r="R3242" s="127" t="s">
        <v>8468</v>
      </c>
    </row>
    <row r="3243" spans="1:18" x14ac:dyDescent="0.2">
      <c r="A3243" s="127"/>
      <c r="B3243" s="127" t="s">
        <v>8469</v>
      </c>
      <c r="C3243" s="130" t="s">
        <v>3192</v>
      </c>
      <c r="Q3243" s="130" t="s">
        <v>3192</v>
      </c>
      <c r="R3243" s="127" t="s">
        <v>8469</v>
      </c>
    </row>
    <row r="3244" spans="1:18" x14ac:dyDescent="0.2">
      <c r="A3244" s="123"/>
      <c r="B3244" s="123" t="s">
        <v>8470</v>
      </c>
      <c r="C3244" s="123" t="s">
        <v>2756</v>
      </c>
      <c r="Q3244" s="123" t="s">
        <v>2756</v>
      </c>
      <c r="R3244" s="123" t="s">
        <v>8470</v>
      </c>
    </row>
    <row r="3245" spans="1:18" x14ac:dyDescent="0.2">
      <c r="A3245" s="123"/>
      <c r="B3245" s="123" t="s">
        <v>8471</v>
      </c>
      <c r="C3245" s="123" t="s">
        <v>1021</v>
      </c>
      <c r="Q3245" s="123" t="s">
        <v>1021</v>
      </c>
      <c r="R3245" s="123" t="s">
        <v>8471</v>
      </c>
    </row>
    <row r="3246" spans="1:18" x14ac:dyDescent="0.2">
      <c r="A3246" s="127"/>
      <c r="B3246" s="127" t="s">
        <v>8472</v>
      </c>
      <c r="C3246" s="130" t="s">
        <v>2613</v>
      </c>
      <c r="Q3246" s="130" t="s">
        <v>2613</v>
      </c>
      <c r="R3246" s="127" t="s">
        <v>8472</v>
      </c>
    </row>
    <row r="3247" spans="1:18" x14ac:dyDescent="0.2">
      <c r="A3247" s="127"/>
      <c r="B3247" s="127" t="s">
        <v>8473</v>
      </c>
      <c r="C3247" s="130" t="s">
        <v>2586</v>
      </c>
      <c r="Q3247" s="130" t="s">
        <v>2586</v>
      </c>
      <c r="R3247" s="127" t="s">
        <v>8473</v>
      </c>
    </row>
    <row r="3248" spans="1:18" x14ac:dyDescent="0.2">
      <c r="A3248" s="127"/>
      <c r="B3248" s="127" t="s">
        <v>8474</v>
      </c>
      <c r="C3248" s="130" t="s">
        <v>3171</v>
      </c>
      <c r="Q3248" s="130" t="s">
        <v>3171</v>
      </c>
      <c r="R3248" s="127" t="s">
        <v>8474</v>
      </c>
    </row>
    <row r="3249" spans="1:18" x14ac:dyDescent="0.2">
      <c r="A3249" s="127"/>
      <c r="B3249" s="127" t="s">
        <v>8475</v>
      </c>
      <c r="C3249" s="130" t="s">
        <v>2531</v>
      </c>
      <c r="Q3249" s="130" t="s">
        <v>2531</v>
      </c>
      <c r="R3249" s="127" t="s">
        <v>8475</v>
      </c>
    </row>
    <row r="3250" spans="1:18" x14ac:dyDescent="0.2">
      <c r="A3250" s="123"/>
      <c r="B3250" s="123" t="s">
        <v>8476</v>
      </c>
      <c r="C3250" s="123" t="s">
        <v>3205</v>
      </c>
      <c r="Q3250" s="123" t="s">
        <v>3205</v>
      </c>
      <c r="R3250" s="123" t="s">
        <v>8476</v>
      </c>
    </row>
    <row r="3251" spans="1:18" x14ac:dyDescent="0.2">
      <c r="A3251" s="123"/>
      <c r="B3251" s="123" t="s">
        <v>8477</v>
      </c>
      <c r="C3251" s="123" t="s">
        <v>2843</v>
      </c>
      <c r="Q3251" s="123" t="s">
        <v>2843</v>
      </c>
      <c r="R3251" s="123" t="s">
        <v>8477</v>
      </c>
    </row>
    <row r="3252" spans="1:18" x14ac:dyDescent="0.2">
      <c r="A3252" s="127"/>
      <c r="B3252" s="127" t="s">
        <v>8478</v>
      </c>
      <c r="C3252" s="130" t="s">
        <v>2875</v>
      </c>
      <c r="Q3252" s="130" t="s">
        <v>2875</v>
      </c>
      <c r="R3252" s="127" t="s">
        <v>8478</v>
      </c>
    </row>
    <row r="3253" spans="1:18" x14ac:dyDescent="0.2">
      <c r="A3253" s="127"/>
      <c r="B3253" s="127" t="s">
        <v>8479</v>
      </c>
      <c r="C3253" s="130" t="s">
        <v>2839</v>
      </c>
      <c r="Q3253" s="130" t="s">
        <v>2839</v>
      </c>
      <c r="R3253" s="127" t="s">
        <v>8479</v>
      </c>
    </row>
    <row r="3254" spans="1:18" x14ac:dyDescent="0.2">
      <c r="A3254" s="123"/>
      <c r="B3254" s="123" t="s">
        <v>8480</v>
      </c>
      <c r="C3254" s="123" t="s">
        <v>3158</v>
      </c>
      <c r="Q3254" s="123" t="s">
        <v>3158</v>
      </c>
      <c r="R3254" s="123" t="s">
        <v>8480</v>
      </c>
    </row>
    <row r="3255" spans="1:18" x14ac:dyDescent="0.2">
      <c r="A3255" s="127"/>
      <c r="B3255" s="127" t="s">
        <v>8481</v>
      </c>
      <c r="C3255" s="130" t="s">
        <v>3256</v>
      </c>
      <c r="Q3255" s="130" t="s">
        <v>3256</v>
      </c>
      <c r="R3255" s="127" t="s">
        <v>8481</v>
      </c>
    </row>
    <row r="3256" spans="1:18" x14ac:dyDescent="0.2">
      <c r="A3256" s="127"/>
      <c r="B3256" s="127" t="s">
        <v>8482</v>
      </c>
      <c r="C3256" s="130" t="s">
        <v>2602</v>
      </c>
      <c r="Q3256" s="130" t="s">
        <v>2602</v>
      </c>
      <c r="R3256" s="127" t="s">
        <v>8482</v>
      </c>
    </row>
    <row r="3257" spans="1:18" x14ac:dyDescent="0.2">
      <c r="A3257" s="123"/>
      <c r="B3257" s="123" t="s">
        <v>8483</v>
      </c>
      <c r="C3257" s="123" t="s">
        <v>2512</v>
      </c>
      <c r="Q3257" s="123" t="s">
        <v>2512</v>
      </c>
      <c r="R3257" s="123" t="s">
        <v>8483</v>
      </c>
    </row>
    <row r="3258" spans="1:18" x14ac:dyDescent="0.2">
      <c r="A3258" s="123"/>
      <c r="B3258" s="123" t="s">
        <v>8484</v>
      </c>
      <c r="C3258" s="123" t="s">
        <v>2471</v>
      </c>
      <c r="Q3258" s="123" t="s">
        <v>2471</v>
      </c>
      <c r="R3258" s="123" t="s">
        <v>8484</v>
      </c>
    </row>
    <row r="3259" spans="1:18" x14ac:dyDescent="0.2">
      <c r="A3259" s="123"/>
      <c r="B3259" s="123" t="s">
        <v>8485</v>
      </c>
      <c r="C3259" s="123" t="s">
        <v>2457</v>
      </c>
      <c r="Q3259" s="123" t="s">
        <v>2457</v>
      </c>
      <c r="R3259" s="123" t="s">
        <v>8485</v>
      </c>
    </row>
    <row r="3260" spans="1:18" x14ac:dyDescent="0.2">
      <c r="A3260" s="127"/>
      <c r="B3260" s="127" t="s">
        <v>8486</v>
      </c>
      <c r="C3260" s="130" t="s">
        <v>2552</v>
      </c>
      <c r="Q3260" s="130" t="s">
        <v>2552</v>
      </c>
      <c r="R3260" s="127" t="s">
        <v>8486</v>
      </c>
    </row>
    <row r="3261" spans="1:18" x14ac:dyDescent="0.2">
      <c r="A3261" s="123"/>
      <c r="B3261" s="123" t="s">
        <v>8487</v>
      </c>
      <c r="C3261" s="123" t="s">
        <v>2473</v>
      </c>
      <c r="Q3261" s="123" t="s">
        <v>2473</v>
      </c>
      <c r="R3261" s="123" t="s">
        <v>8487</v>
      </c>
    </row>
    <row r="3262" spans="1:18" x14ac:dyDescent="0.2">
      <c r="A3262" s="127"/>
      <c r="B3262" s="127" t="s">
        <v>8488</v>
      </c>
      <c r="C3262" s="130" t="s">
        <v>2539</v>
      </c>
      <c r="Q3262" s="130" t="s">
        <v>2539</v>
      </c>
      <c r="R3262" s="127" t="s">
        <v>8488</v>
      </c>
    </row>
    <row r="3263" spans="1:18" x14ac:dyDescent="0.2">
      <c r="A3263" s="127"/>
      <c r="B3263" s="127" t="s">
        <v>8489</v>
      </c>
      <c r="C3263" s="130" t="s">
        <v>2589</v>
      </c>
      <c r="Q3263" s="130" t="s">
        <v>2589</v>
      </c>
      <c r="R3263" s="127" t="s">
        <v>8489</v>
      </c>
    </row>
    <row r="3264" spans="1:18" x14ac:dyDescent="0.2">
      <c r="A3264" s="127"/>
      <c r="B3264" s="127" t="s">
        <v>8490</v>
      </c>
      <c r="C3264" s="130" t="s">
        <v>2529</v>
      </c>
      <c r="Q3264" s="130" t="s">
        <v>2529</v>
      </c>
      <c r="R3264" s="127" t="s">
        <v>8490</v>
      </c>
    </row>
    <row r="3265" spans="1:18" x14ac:dyDescent="0.2">
      <c r="A3265" s="127"/>
      <c r="B3265" s="127" t="s">
        <v>8491</v>
      </c>
      <c r="C3265" s="130" t="s">
        <v>2460</v>
      </c>
      <c r="Q3265" s="130" t="s">
        <v>2460</v>
      </c>
      <c r="R3265" s="127" t="s">
        <v>8491</v>
      </c>
    </row>
    <row r="3266" spans="1:18" x14ac:dyDescent="0.2">
      <c r="A3266" s="131"/>
      <c r="B3266" s="127" t="s">
        <v>8492</v>
      </c>
      <c r="C3266" s="130" t="s">
        <v>2597</v>
      </c>
      <c r="Q3266" s="130" t="s">
        <v>2597</v>
      </c>
      <c r="R3266" s="127" t="s">
        <v>8492</v>
      </c>
    </row>
    <row r="3267" spans="1:18" x14ac:dyDescent="0.2">
      <c r="A3267" s="123"/>
      <c r="B3267" s="123" t="s">
        <v>8493</v>
      </c>
      <c r="C3267" s="123" t="s">
        <v>2504</v>
      </c>
      <c r="Q3267" s="123" t="s">
        <v>2504</v>
      </c>
      <c r="R3267" s="123" t="s">
        <v>8493</v>
      </c>
    </row>
    <row r="3268" spans="1:18" x14ac:dyDescent="0.2">
      <c r="A3268" s="127"/>
      <c r="B3268" s="127" t="s">
        <v>8494</v>
      </c>
      <c r="C3268" s="130" t="s">
        <v>2838</v>
      </c>
      <c r="Q3268" s="130" t="s">
        <v>2838</v>
      </c>
      <c r="R3268" s="127" t="s">
        <v>8494</v>
      </c>
    </row>
    <row r="3269" spans="1:18" x14ac:dyDescent="0.2">
      <c r="A3269" s="123"/>
      <c r="B3269" s="123" t="s">
        <v>8495</v>
      </c>
      <c r="C3269" s="123" t="s">
        <v>3218</v>
      </c>
      <c r="Q3269" s="123" t="s">
        <v>3218</v>
      </c>
      <c r="R3269" s="123" t="s">
        <v>8495</v>
      </c>
    </row>
    <row r="3270" spans="1:18" x14ac:dyDescent="0.2">
      <c r="A3270" s="123"/>
      <c r="B3270" s="123" t="s">
        <v>8496</v>
      </c>
      <c r="C3270" s="123" t="s">
        <v>2845</v>
      </c>
      <c r="Q3270" s="123" t="s">
        <v>2845</v>
      </c>
      <c r="R3270" s="123" t="s">
        <v>8496</v>
      </c>
    </row>
    <row r="3271" spans="1:18" x14ac:dyDescent="0.2">
      <c r="A3271" s="123"/>
      <c r="B3271" s="123" t="s">
        <v>8497</v>
      </c>
      <c r="C3271" s="123" t="s">
        <v>3204</v>
      </c>
      <c r="Q3271" s="123" t="s">
        <v>3204</v>
      </c>
      <c r="R3271" s="123" t="s">
        <v>8497</v>
      </c>
    </row>
    <row r="3272" spans="1:18" x14ac:dyDescent="0.2">
      <c r="A3272" s="123"/>
      <c r="B3272" s="123" t="s">
        <v>8498</v>
      </c>
      <c r="C3272" s="123" t="s">
        <v>2658</v>
      </c>
      <c r="Q3272" s="123" t="s">
        <v>2658</v>
      </c>
      <c r="R3272" s="123" t="s">
        <v>8498</v>
      </c>
    </row>
    <row r="3273" spans="1:18" x14ac:dyDescent="0.2">
      <c r="A3273" s="123"/>
      <c r="B3273" s="123" t="s">
        <v>8499</v>
      </c>
      <c r="C3273" s="123" t="s">
        <v>2822</v>
      </c>
      <c r="Q3273" s="123" t="s">
        <v>2822</v>
      </c>
      <c r="R3273" s="123" t="s">
        <v>8499</v>
      </c>
    </row>
    <row r="3274" spans="1:18" x14ac:dyDescent="0.2">
      <c r="A3274" s="123"/>
      <c r="B3274" s="123" t="s">
        <v>8500</v>
      </c>
      <c r="C3274" s="123" t="s">
        <v>2445</v>
      </c>
      <c r="Q3274" s="123" t="s">
        <v>2445</v>
      </c>
      <c r="R3274" s="123" t="s">
        <v>8500</v>
      </c>
    </row>
    <row r="3275" spans="1:18" x14ac:dyDescent="0.2">
      <c r="A3275" s="123"/>
      <c r="B3275" s="123" t="s">
        <v>8501</v>
      </c>
      <c r="C3275" s="123" t="s">
        <v>3231</v>
      </c>
      <c r="Q3275" s="123" t="s">
        <v>3231</v>
      </c>
      <c r="R3275" s="123" t="s">
        <v>8501</v>
      </c>
    </row>
    <row r="3276" spans="1:18" x14ac:dyDescent="0.2">
      <c r="A3276" s="123"/>
      <c r="B3276" s="123" t="s">
        <v>8502</v>
      </c>
      <c r="C3276" s="123" t="s">
        <v>3209</v>
      </c>
      <c r="Q3276" s="123" t="s">
        <v>3209</v>
      </c>
      <c r="R3276" s="123" t="s">
        <v>8502</v>
      </c>
    </row>
    <row r="3277" spans="1:18" x14ac:dyDescent="0.2">
      <c r="A3277" s="123"/>
      <c r="B3277" s="123" t="s">
        <v>8503</v>
      </c>
      <c r="C3277" s="123" t="s">
        <v>2703</v>
      </c>
      <c r="Q3277" s="123" t="s">
        <v>2703</v>
      </c>
      <c r="R3277" s="123" t="s">
        <v>8503</v>
      </c>
    </row>
    <row r="3278" spans="1:18" x14ac:dyDescent="0.2">
      <c r="A3278" s="123"/>
      <c r="B3278" s="123" t="s">
        <v>8504</v>
      </c>
      <c r="C3278" s="123" t="s">
        <v>962</v>
      </c>
      <c r="Q3278" s="123" t="s">
        <v>962</v>
      </c>
      <c r="R3278" s="123" t="s">
        <v>8504</v>
      </c>
    </row>
    <row r="3279" spans="1:18" x14ac:dyDescent="0.2">
      <c r="A3279" s="123"/>
      <c r="B3279" s="123" t="s">
        <v>8505</v>
      </c>
      <c r="C3279" s="123" t="s">
        <v>2792</v>
      </c>
      <c r="Q3279" s="123" t="s">
        <v>2792</v>
      </c>
      <c r="R3279" s="123" t="s">
        <v>8505</v>
      </c>
    </row>
    <row r="3280" spans="1:18" x14ac:dyDescent="0.2">
      <c r="A3280" s="123"/>
      <c r="B3280" s="123" t="s">
        <v>8506</v>
      </c>
      <c r="C3280" s="123" t="s">
        <v>992</v>
      </c>
      <c r="Q3280" s="123" t="s">
        <v>992</v>
      </c>
      <c r="R3280" s="123" t="s">
        <v>8506</v>
      </c>
    </row>
    <row r="3281" spans="1:18" x14ac:dyDescent="0.2">
      <c r="A3281" s="127"/>
      <c r="B3281" s="127" t="s">
        <v>8507</v>
      </c>
      <c r="C3281" s="130" t="s">
        <v>942</v>
      </c>
      <c r="Q3281" s="130" t="s">
        <v>942</v>
      </c>
      <c r="R3281" s="127" t="s">
        <v>8507</v>
      </c>
    </row>
    <row r="3282" spans="1:18" x14ac:dyDescent="0.2">
      <c r="A3282" s="127"/>
      <c r="B3282" s="127" t="s">
        <v>8508</v>
      </c>
      <c r="C3282" s="130" t="s">
        <v>997</v>
      </c>
      <c r="Q3282" s="130" t="s">
        <v>997</v>
      </c>
      <c r="R3282" s="127" t="s">
        <v>8508</v>
      </c>
    </row>
    <row r="3283" spans="1:18" x14ac:dyDescent="0.2">
      <c r="A3283" s="123"/>
      <c r="B3283" s="123" t="s">
        <v>8509</v>
      </c>
      <c r="C3283" s="123" t="s">
        <v>1088</v>
      </c>
      <c r="Q3283" s="123" t="s">
        <v>1088</v>
      </c>
      <c r="R3283" s="123" t="s">
        <v>8509</v>
      </c>
    </row>
    <row r="3284" spans="1:18" x14ac:dyDescent="0.2">
      <c r="A3284" s="127"/>
      <c r="B3284" s="127" t="s">
        <v>8510</v>
      </c>
      <c r="C3284" s="130" t="s">
        <v>1024</v>
      </c>
      <c r="Q3284" s="130" t="s">
        <v>1024</v>
      </c>
      <c r="R3284" s="127" t="s">
        <v>8510</v>
      </c>
    </row>
    <row r="3285" spans="1:18" x14ac:dyDescent="0.2">
      <c r="A3285" s="127"/>
      <c r="B3285" s="127" t="s">
        <v>8511</v>
      </c>
      <c r="C3285" s="130" t="s">
        <v>946</v>
      </c>
      <c r="Q3285" s="130" t="s">
        <v>946</v>
      </c>
      <c r="R3285" s="127" t="s">
        <v>8511</v>
      </c>
    </row>
    <row r="3286" spans="1:18" x14ac:dyDescent="0.2">
      <c r="A3286" s="127"/>
      <c r="B3286" s="127" t="s">
        <v>8512</v>
      </c>
      <c r="C3286" s="130" t="s">
        <v>1048</v>
      </c>
      <c r="Q3286" s="130" t="s">
        <v>1048</v>
      </c>
      <c r="R3286" s="127" t="s">
        <v>8512</v>
      </c>
    </row>
    <row r="3287" spans="1:18" x14ac:dyDescent="0.2">
      <c r="A3287" s="127"/>
      <c r="B3287" s="127" t="s">
        <v>8513</v>
      </c>
      <c r="C3287" s="130" t="s">
        <v>1041</v>
      </c>
      <c r="Q3287" s="130" t="s">
        <v>1041</v>
      </c>
      <c r="R3287" s="127" t="s">
        <v>8513</v>
      </c>
    </row>
    <row r="3288" spans="1:18" x14ac:dyDescent="0.2">
      <c r="A3288" s="127"/>
      <c r="B3288" s="127" t="s">
        <v>8514</v>
      </c>
      <c r="C3288" s="130" t="s">
        <v>928</v>
      </c>
      <c r="Q3288" s="130" t="s">
        <v>928</v>
      </c>
      <c r="R3288" s="127" t="s">
        <v>8514</v>
      </c>
    </row>
    <row r="3289" spans="1:18" x14ac:dyDescent="0.2">
      <c r="A3289" s="127"/>
      <c r="B3289" s="127" t="s">
        <v>8515</v>
      </c>
      <c r="C3289" s="130" t="s">
        <v>3207</v>
      </c>
      <c r="Q3289" s="130" t="s">
        <v>3207</v>
      </c>
      <c r="R3289" s="127" t="s">
        <v>8515</v>
      </c>
    </row>
    <row r="3290" spans="1:18" x14ac:dyDescent="0.2">
      <c r="A3290" s="127"/>
      <c r="B3290" s="127" t="s">
        <v>8516</v>
      </c>
      <c r="C3290" s="130" t="s">
        <v>2825</v>
      </c>
      <c r="Q3290" s="130" t="s">
        <v>2825</v>
      </c>
      <c r="R3290" s="127" t="s">
        <v>8516</v>
      </c>
    </row>
    <row r="3291" spans="1:18" x14ac:dyDescent="0.2">
      <c r="A3291" s="127"/>
      <c r="B3291" s="127" t="s">
        <v>8517</v>
      </c>
      <c r="C3291" s="130" t="s">
        <v>2567</v>
      </c>
      <c r="Q3291" s="130" t="s">
        <v>2567</v>
      </c>
      <c r="R3291" s="127" t="s">
        <v>8517</v>
      </c>
    </row>
    <row r="3292" spans="1:18" x14ac:dyDescent="0.2">
      <c r="A3292" s="127"/>
      <c r="B3292" s="127" t="s">
        <v>8518</v>
      </c>
      <c r="C3292" s="130" t="s">
        <v>2528</v>
      </c>
      <c r="Q3292" s="130" t="s">
        <v>2528</v>
      </c>
      <c r="R3292" s="127" t="s">
        <v>8518</v>
      </c>
    </row>
    <row r="3293" spans="1:18" x14ac:dyDescent="0.2">
      <c r="A3293" s="127"/>
      <c r="B3293" s="127" t="s">
        <v>8519</v>
      </c>
      <c r="C3293" s="130" t="s">
        <v>2481</v>
      </c>
      <c r="Q3293" s="130" t="s">
        <v>2481</v>
      </c>
      <c r="R3293" s="127" t="s">
        <v>8519</v>
      </c>
    </row>
    <row r="3294" spans="1:18" x14ac:dyDescent="0.2">
      <c r="A3294" s="127"/>
      <c r="B3294" s="127" t="s">
        <v>8520</v>
      </c>
      <c r="C3294" s="130" t="s">
        <v>1310</v>
      </c>
      <c r="Q3294" s="130" t="s">
        <v>1310</v>
      </c>
      <c r="R3294" s="127" t="s">
        <v>8520</v>
      </c>
    </row>
    <row r="3295" spans="1:18" x14ac:dyDescent="0.2">
      <c r="A3295" s="127"/>
      <c r="B3295" s="127" t="s">
        <v>8521</v>
      </c>
      <c r="C3295" s="130" t="s">
        <v>2780</v>
      </c>
      <c r="Q3295" s="130" t="s">
        <v>2780</v>
      </c>
      <c r="R3295" s="127" t="s">
        <v>8521</v>
      </c>
    </row>
    <row r="3296" spans="1:18" x14ac:dyDescent="0.2">
      <c r="A3296" s="127"/>
      <c r="B3296" s="127" t="s">
        <v>8522</v>
      </c>
      <c r="C3296" s="130" t="s">
        <v>2820</v>
      </c>
      <c r="Q3296" s="130" t="s">
        <v>2820</v>
      </c>
      <c r="R3296" s="127" t="s">
        <v>8522</v>
      </c>
    </row>
    <row r="3297" spans="1:18" x14ac:dyDescent="0.2">
      <c r="A3297" s="127"/>
      <c r="B3297" s="127" t="s">
        <v>8523</v>
      </c>
      <c r="C3297" s="130" t="s">
        <v>2461</v>
      </c>
      <c r="Q3297" s="130" t="s">
        <v>2461</v>
      </c>
      <c r="R3297" s="127" t="s">
        <v>8523</v>
      </c>
    </row>
    <row r="3298" spans="1:18" x14ac:dyDescent="0.2">
      <c r="A3298" s="127"/>
      <c r="B3298" s="127" t="s">
        <v>8524</v>
      </c>
      <c r="C3298" s="130" t="s">
        <v>975</v>
      </c>
      <c r="Q3298" s="130" t="s">
        <v>975</v>
      </c>
      <c r="R3298" s="127" t="s">
        <v>8524</v>
      </c>
    </row>
    <row r="3299" spans="1:18" x14ac:dyDescent="0.2">
      <c r="A3299" s="123"/>
      <c r="B3299" s="123" t="s">
        <v>8525</v>
      </c>
      <c r="C3299" s="123" t="s">
        <v>2808</v>
      </c>
      <c r="Q3299" s="123" t="s">
        <v>2808</v>
      </c>
      <c r="R3299" s="123" t="s">
        <v>8525</v>
      </c>
    </row>
    <row r="3300" spans="1:18" x14ac:dyDescent="0.2">
      <c r="A3300" s="123"/>
      <c r="B3300" s="123" t="s">
        <v>8526</v>
      </c>
      <c r="C3300" s="123" t="s">
        <v>1053</v>
      </c>
      <c r="Q3300" s="123" t="s">
        <v>1053</v>
      </c>
      <c r="R3300" s="123" t="s">
        <v>8526</v>
      </c>
    </row>
    <row r="3301" spans="1:18" x14ac:dyDescent="0.2">
      <c r="A3301" s="123"/>
      <c r="B3301" s="123" t="s">
        <v>8527</v>
      </c>
      <c r="C3301" s="123" t="s">
        <v>2911</v>
      </c>
      <c r="Q3301" s="123" t="s">
        <v>2911</v>
      </c>
      <c r="R3301" s="123" t="s">
        <v>8527</v>
      </c>
    </row>
    <row r="3302" spans="1:18" x14ac:dyDescent="0.2">
      <c r="A3302" s="123"/>
      <c r="B3302" s="123" t="s">
        <v>8528</v>
      </c>
      <c r="C3302" s="123" t="s">
        <v>2801</v>
      </c>
      <c r="Q3302" s="123" t="s">
        <v>2801</v>
      </c>
      <c r="R3302" s="123" t="s">
        <v>8528</v>
      </c>
    </row>
    <row r="3303" spans="1:18" x14ac:dyDescent="0.2">
      <c r="A3303" s="123"/>
      <c r="B3303" s="123" t="s">
        <v>8529</v>
      </c>
      <c r="C3303" s="123" t="s">
        <v>1061</v>
      </c>
      <c r="Q3303" s="123" t="s">
        <v>1061</v>
      </c>
      <c r="R3303" s="123" t="s">
        <v>8529</v>
      </c>
    </row>
    <row r="3304" spans="1:18" x14ac:dyDescent="0.2">
      <c r="A3304" s="123"/>
      <c r="B3304" s="123" t="s">
        <v>8530</v>
      </c>
      <c r="C3304" s="123" t="s">
        <v>2887</v>
      </c>
      <c r="Q3304" s="123" t="s">
        <v>2887</v>
      </c>
      <c r="R3304" s="123" t="s">
        <v>8530</v>
      </c>
    </row>
    <row r="3305" spans="1:18" x14ac:dyDescent="0.2">
      <c r="A3305" s="127"/>
      <c r="B3305" s="127" t="s">
        <v>8531</v>
      </c>
      <c r="C3305" s="130" t="s">
        <v>2715</v>
      </c>
      <c r="Q3305" s="130" t="s">
        <v>2715</v>
      </c>
      <c r="R3305" s="127" t="s">
        <v>8531</v>
      </c>
    </row>
    <row r="3306" spans="1:18" x14ac:dyDescent="0.2">
      <c r="A3306" s="123"/>
      <c r="B3306" s="123" t="s">
        <v>8532</v>
      </c>
      <c r="C3306" s="123" t="s">
        <v>2596</v>
      </c>
      <c r="Q3306" s="123" t="s">
        <v>2596</v>
      </c>
      <c r="R3306" s="123" t="s">
        <v>8532</v>
      </c>
    </row>
    <row r="3307" spans="1:18" x14ac:dyDescent="0.2">
      <c r="A3307" s="127"/>
      <c r="B3307" s="127" t="s">
        <v>8533</v>
      </c>
      <c r="C3307" s="130" t="s">
        <v>2714</v>
      </c>
      <c r="Q3307" s="130" t="s">
        <v>2714</v>
      </c>
      <c r="R3307" s="127" t="s">
        <v>8533</v>
      </c>
    </row>
    <row r="3308" spans="1:18" x14ac:dyDescent="0.2">
      <c r="A3308" s="127"/>
      <c r="B3308" s="127" t="s">
        <v>8534</v>
      </c>
      <c r="C3308" s="130" t="s">
        <v>2538</v>
      </c>
      <c r="Q3308" s="130" t="s">
        <v>2538</v>
      </c>
      <c r="R3308" s="127" t="s">
        <v>8534</v>
      </c>
    </row>
    <row r="3309" spans="1:18" x14ac:dyDescent="0.2">
      <c r="A3309" s="127"/>
      <c r="B3309" s="127" t="s">
        <v>8535</v>
      </c>
      <c r="C3309" s="130" t="s">
        <v>953</v>
      </c>
      <c r="Q3309" s="130" t="s">
        <v>953</v>
      </c>
      <c r="R3309" s="127" t="s">
        <v>8535</v>
      </c>
    </row>
    <row r="3310" spans="1:18" x14ac:dyDescent="0.2">
      <c r="A3310" s="127"/>
      <c r="B3310" s="127" t="s">
        <v>8536</v>
      </c>
      <c r="C3310" s="130" t="s">
        <v>2749</v>
      </c>
      <c r="Q3310" s="130" t="s">
        <v>2749</v>
      </c>
      <c r="R3310" s="127" t="s">
        <v>8536</v>
      </c>
    </row>
    <row r="3311" spans="1:18" x14ac:dyDescent="0.2">
      <c r="A3311" s="123"/>
      <c r="B3311" s="123" t="s">
        <v>8537</v>
      </c>
      <c r="C3311" s="123" t="s">
        <v>2183</v>
      </c>
      <c r="Q3311" s="123" t="s">
        <v>2183</v>
      </c>
      <c r="R3311" s="123" t="s">
        <v>8537</v>
      </c>
    </row>
    <row r="3312" spans="1:18" x14ac:dyDescent="0.2">
      <c r="A3312" s="123"/>
      <c r="B3312" s="123" t="s">
        <v>8538</v>
      </c>
      <c r="C3312" s="123" t="s">
        <v>2676</v>
      </c>
      <c r="Q3312" s="123" t="s">
        <v>2676</v>
      </c>
      <c r="R3312" s="123" t="s">
        <v>8538</v>
      </c>
    </row>
    <row r="3313" spans="1:18" x14ac:dyDescent="0.2">
      <c r="A3313" s="123"/>
      <c r="B3313" s="123" t="s">
        <v>8539</v>
      </c>
      <c r="C3313" s="123" t="s">
        <v>2717</v>
      </c>
      <c r="Q3313" s="123" t="s">
        <v>2717</v>
      </c>
      <c r="R3313" s="123" t="s">
        <v>8539</v>
      </c>
    </row>
    <row r="3314" spans="1:18" x14ac:dyDescent="0.2">
      <c r="A3314" s="127"/>
      <c r="B3314" s="127" t="s">
        <v>8540</v>
      </c>
      <c r="C3314" s="130" t="s">
        <v>2579</v>
      </c>
      <c r="Q3314" s="130" t="s">
        <v>2579</v>
      </c>
      <c r="R3314" s="127" t="s">
        <v>8540</v>
      </c>
    </row>
    <row r="3315" spans="1:18" x14ac:dyDescent="0.2">
      <c r="A3315" s="127"/>
      <c r="B3315" s="127" t="s">
        <v>8541</v>
      </c>
      <c r="C3315" s="130" t="s">
        <v>2751</v>
      </c>
      <c r="Q3315" s="130" t="s">
        <v>2751</v>
      </c>
      <c r="R3315" s="127" t="s">
        <v>8541</v>
      </c>
    </row>
    <row r="3316" spans="1:18" x14ac:dyDescent="0.2">
      <c r="A3316" s="123"/>
      <c r="B3316" s="123" t="s">
        <v>8542</v>
      </c>
      <c r="C3316" s="123" t="s">
        <v>2842</v>
      </c>
      <c r="Q3316" s="123" t="s">
        <v>2842</v>
      </c>
      <c r="R3316" s="123" t="s">
        <v>8542</v>
      </c>
    </row>
    <row r="3317" spans="1:18" x14ac:dyDescent="0.2">
      <c r="A3317" s="123"/>
      <c r="B3317" s="123" t="s">
        <v>8543</v>
      </c>
      <c r="C3317" s="123" t="s">
        <v>3193</v>
      </c>
      <c r="Q3317" s="123" t="s">
        <v>3193</v>
      </c>
      <c r="R3317" s="123" t="s">
        <v>8543</v>
      </c>
    </row>
    <row r="3318" spans="1:18" x14ac:dyDescent="0.2">
      <c r="A3318" s="123"/>
      <c r="B3318" s="123" t="s">
        <v>8544</v>
      </c>
      <c r="C3318" s="123" t="s">
        <v>2674</v>
      </c>
      <c r="Q3318" s="123" t="s">
        <v>2674</v>
      </c>
      <c r="R3318" s="123" t="s">
        <v>8544</v>
      </c>
    </row>
    <row r="3319" spans="1:18" x14ac:dyDescent="0.2">
      <c r="A3319" s="123"/>
      <c r="B3319" s="123" t="s">
        <v>8545</v>
      </c>
      <c r="C3319" s="123" t="s">
        <v>2785</v>
      </c>
      <c r="Q3319" s="123" t="s">
        <v>2785</v>
      </c>
      <c r="R3319" s="123" t="s">
        <v>8545</v>
      </c>
    </row>
    <row r="3320" spans="1:18" x14ac:dyDescent="0.2">
      <c r="A3320" s="131"/>
      <c r="B3320" s="127" t="s">
        <v>8546</v>
      </c>
      <c r="C3320" s="130" t="s">
        <v>2774</v>
      </c>
      <c r="Q3320" s="130" t="s">
        <v>2774</v>
      </c>
      <c r="R3320" s="127" t="s">
        <v>8546</v>
      </c>
    </row>
    <row r="3321" spans="1:18" x14ac:dyDescent="0.2">
      <c r="A3321" s="127"/>
      <c r="B3321" s="127" t="s">
        <v>8547</v>
      </c>
      <c r="C3321" s="130" t="s">
        <v>2910</v>
      </c>
      <c r="Q3321" s="130" t="s">
        <v>2910</v>
      </c>
      <c r="R3321" s="127" t="s">
        <v>8547</v>
      </c>
    </row>
    <row r="3322" spans="1:18" x14ac:dyDescent="0.2">
      <c r="A3322" s="127"/>
      <c r="B3322" s="127" t="s">
        <v>8548</v>
      </c>
      <c r="C3322" s="130" t="s">
        <v>2760</v>
      </c>
      <c r="Q3322" s="130" t="s">
        <v>2760</v>
      </c>
      <c r="R3322" s="127" t="s">
        <v>8548</v>
      </c>
    </row>
    <row r="3323" spans="1:18" x14ac:dyDescent="0.2">
      <c r="A3323" s="123"/>
      <c r="B3323" s="123" t="s">
        <v>8549</v>
      </c>
      <c r="C3323" s="123" t="s">
        <v>2781</v>
      </c>
      <c r="Q3323" s="123" t="s">
        <v>2781</v>
      </c>
      <c r="R3323" s="123" t="s">
        <v>8549</v>
      </c>
    </row>
    <row r="3324" spans="1:18" x14ac:dyDescent="0.2">
      <c r="A3324" s="127"/>
      <c r="B3324" s="127" t="s">
        <v>8550</v>
      </c>
      <c r="C3324" s="130" t="s">
        <v>1309</v>
      </c>
      <c r="Q3324" s="130" t="s">
        <v>1309</v>
      </c>
      <c r="R3324" s="127" t="s">
        <v>8550</v>
      </c>
    </row>
    <row r="3325" spans="1:18" x14ac:dyDescent="0.2">
      <c r="A3325" s="127"/>
      <c r="B3325" s="127" t="s">
        <v>8551</v>
      </c>
      <c r="C3325" s="130" t="s">
        <v>2503</v>
      </c>
      <c r="Q3325" s="130" t="s">
        <v>2503</v>
      </c>
      <c r="R3325" s="127" t="s">
        <v>8551</v>
      </c>
    </row>
    <row r="3326" spans="1:18" x14ac:dyDescent="0.2">
      <c r="A3326" s="123"/>
      <c r="B3326" s="123" t="s">
        <v>8552</v>
      </c>
      <c r="C3326" s="123" t="s">
        <v>2852</v>
      </c>
      <c r="Q3326" s="123" t="s">
        <v>2852</v>
      </c>
      <c r="R3326" s="123" t="s">
        <v>8552</v>
      </c>
    </row>
    <row r="3327" spans="1:18" x14ac:dyDescent="0.2">
      <c r="A3327" s="127"/>
      <c r="B3327" s="127" t="s">
        <v>8553</v>
      </c>
      <c r="C3327" s="130" t="s">
        <v>2827</v>
      </c>
      <c r="Q3327" s="130" t="s">
        <v>2827</v>
      </c>
      <c r="R3327" s="127" t="s">
        <v>8553</v>
      </c>
    </row>
    <row r="3328" spans="1:18" x14ac:dyDescent="0.2">
      <c r="A3328" s="127"/>
      <c r="B3328" s="127" t="s">
        <v>8554</v>
      </c>
      <c r="C3328" s="130" t="s">
        <v>2759</v>
      </c>
      <c r="Q3328" s="130" t="s">
        <v>2759</v>
      </c>
      <c r="R3328" s="127" t="s">
        <v>8554</v>
      </c>
    </row>
    <row r="3329" spans="1:18" x14ac:dyDescent="0.2">
      <c r="A3329" s="127"/>
      <c r="B3329" s="127" t="s">
        <v>8555</v>
      </c>
      <c r="C3329" s="130" t="s">
        <v>2590</v>
      </c>
      <c r="Q3329" s="130" t="s">
        <v>2590</v>
      </c>
      <c r="R3329" s="127" t="s">
        <v>8555</v>
      </c>
    </row>
    <row r="3330" spans="1:18" x14ac:dyDescent="0.2">
      <c r="A3330" s="127"/>
      <c r="B3330" s="127" t="s">
        <v>8556</v>
      </c>
      <c r="C3330" s="130" t="s">
        <v>1292</v>
      </c>
      <c r="Q3330" s="130" t="s">
        <v>1292</v>
      </c>
      <c r="R3330" s="127" t="s">
        <v>8556</v>
      </c>
    </row>
    <row r="3331" spans="1:18" x14ac:dyDescent="0.2">
      <c r="A3331" s="127"/>
      <c r="B3331" s="127" t="s">
        <v>8557</v>
      </c>
      <c r="C3331" s="130" t="s">
        <v>2720</v>
      </c>
      <c r="Q3331" s="130" t="s">
        <v>2720</v>
      </c>
      <c r="R3331" s="127" t="s">
        <v>8557</v>
      </c>
    </row>
    <row r="3332" spans="1:18" x14ac:dyDescent="0.2">
      <c r="A3332" s="123"/>
      <c r="B3332" s="123" t="s">
        <v>8558</v>
      </c>
      <c r="C3332" s="123" t="s">
        <v>2575</v>
      </c>
      <c r="Q3332" s="123" t="s">
        <v>2575</v>
      </c>
      <c r="R3332" s="123" t="s">
        <v>8558</v>
      </c>
    </row>
    <row r="3333" spans="1:18" x14ac:dyDescent="0.2">
      <c r="A3333" s="127"/>
      <c r="B3333" s="127" t="s">
        <v>8559</v>
      </c>
      <c r="C3333" s="130" t="s">
        <v>2542</v>
      </c>
      <c r="Q3333" s="130" t="s">
        <v>2542</v>
      </c>
      <c r="R3333" s="127" t="s">
        <v>8559</v>
      </c>
    </row>
    <row r="3334" spans="1:18" x14ac:dyDescent="0.2">
      <c r="A3334" s="127"/>
      <c r="B3334" s="127" t="s">
        <v>8560</v>
      </c>
      <c r="C3334" s="130" t="s">
        <v>1308</v>
      </c>
      <c r="Q3334" s="130" t="s">
        <v>1308</v>
      </c>
      <c r="R3334" s="127" t="s">
        <v>8560</v>
      </c>
    </row>
    <row r="3335" spans="1:18" x14ac:dyDescent="0.2">
      <c r="A3335" s="127"/>
      <c r="B3335" s="127" t="s">
        <v>8561</v>
      </c>
      <c r="C3335" s="130" t="s">
        <v>2821</v>
      </c>
      <c r="Q3335" s="130" t="s">
        <v>2821</v>
      </c>
      <c r="R3335" s="127" t="s">
        <v>8561</v>
      </c>
    </row>
    <row r="3336" spans="1:18" x14ac:dyDescent="0.2">
      <c r="A3336" s="127"/>
      <c r="B3336" s="127" t="s">
        <v>8562</v>
      </c>
      <c r="C3336" s="130" t="s">
        <v>3088</v>
      </c>
      <c r="Q3336" s="130" t="s">
        <v>3088</v>
      </c>
      <c r="R3336" s="127" t="s">
        <v>8562</v>
      </c>
    </row>
    <row r="3337" spans="1:18" x14ac:dyDescent="0.2">
      <c r="A3337" s="127"/>
      <c r="B3337" s="127" t="s">
        <v>8563</v>
      </c>
      <c r="C3337" s="130" t="s">
        <v>1046</v>
      </c>
      <c r="Q3337" s="130" t="s">
        <v>1046</v>
      </c>
      <c r="R3337" s="127" t="s">
        <v>8563</v>
      </c>
    </row>
    <row r="3338" spans="1:18" x14ac:dyDescent="0.2">
      <c r="A3338" s="131"/>
      <c r="B3338" s="127" t="s">
        <v>8564</v>
      </c>
      <c r="C3338" s="130" t="s">
        <v>2603</v>
      </c>
      <c r="Q3338" s="130" t="s">
        <v>2603</v>
      </c>
      <c r="R3338" s="127" t="s">
        <v>8564</v>
      </c>
    </row>
    <row r="3339" spans="1:18" x14ac:dyDescent="0.2">
      <c r="A3339" s="127"/>
      <c r="B3339" s="127" t="s">
        <v>8565</v>
      </c>
      <c r="C3339" s="130" t="s">
        <v>2764</v>
      </c>
      <c r="Q3339" s="130" t="s">
        <v>2764</v>
      </c>
      <c r="R3339" s="127" t="s">
        <v>8565</v>
      </c>
    </row>
    <row r="3340" spans="1:18" x14ac:dyDescent="0.2">
      <c r="A3340" s="127"/>
      <c r="B3340" s="127" t="s">
        <v>8566</v>
      </c>
      <c r="C3340" s="130" t="s">
        <v>2519</v>
      </c>
      <c r="Q3340" s="130" t="s">
        <v>2519</v>
      </c>
      <c r="R3340" s="127" t="s">
        <v>8566</v>
      </c>
    </row>
    <row r="3341" spans="1:18" x14ac:dyDescent="0.2">
      <c r="A3341" s="127"/>
      <c r="B3341" s="127" t="s">
        <v>8567</v>
      </c>
      <c r="C3341" s="130" t="s">
        <v>2786</v>
      </c>
      <c r="Q3341" s="130" t="s">
        <v>2786</v>
      </c>
      <c r="R3341" s="127" t="s">
        <v>8567</v>
      </c>
    </row>
    <row r="3342" spans="1:18" x14ac:dyDescent="0.2">
      <c r="A3342" s="127"/>
      <c r="B3342" s="127" t="s">
        <v>8568</v>
      </c>
      <c r="C3342" s="130" t="s">
        <v>2432</v>
      </c>
      <c r="Q3342" s="130" t="s">
        <v>2432</v>
      </c>
      <c r="R3342" s="127" t="s">
        <v>8568</v>
      </c>
    </row>
    <row r="3343" spans="1:18" x14ac:dyDescent="0.2">
      <c r="A3343" s="127"/>
      <c r="B3343" s="127" t="s">
        <v>8569</v>
      </c>
      <c r="C3343" s="130" t="s">
        <v>2802</v>
      </c>
      <c r="Q3343" s="130" t="s">
        <v>2802</v>
      </c>
      <c r="R3343" s="127" t="s">
        <v>8569</v>
      </c>
    </row>
    <row r="3344" spans="1:18" x14ac:dyDescent="0.2">
      <c r="A3344" s="127"/>
      <c r="B3344" s="127" t="s">
        <v>8570</v>
      </c>
      <c r="C3344" s="130" t="s">
        <v>2663</v>
      </c>
      <c r="Q3344" s="130" t="s">
        <v>2663</v>
      </c>
      <c r="R3344" s="127" t="s">
        <v>8570</v>
      </c>
    </row>
    <row r="3345" spans="1:18" x14ac:dyDescent="0.2">
      <c r="A3345" s="127"/>
      <c r="B3345" s="127" t="s">
        <v>8571</v>
      </c>
      <c r="C3345" s="130" t="s">
        <v>2727</v>
      </c>
      <c r="Q3345" s="130" t="s">
        <v>2727</v>
      </c>
      <c r="R3345" s="127" t="s">
        <v>8571</v>
      </c>
    </row>
    <row r="3346" spans="1:18" x14ac:dyDescent="0.2">
      <c r="A3346" s="127"/>
      <c r="B3346" s="127" t="s">
        <v>8572</v>
      </c>
      <c r="C3346" s="130" t="s">
        <v>2477</v>
      </c>
      <c r="Q3346" s="130" t="s">
        <v>2477</v>
      </c>
      <c r="R3346" s="127" t="s">
        <v>8572</v>
      </c>
    </row>
    <row r="3347" spans="1:18" x14ac:dyDescent="0.2">
      <c r="A3347" s="127"/>
      <c r="B3347" s="127" t="s">
        <v>8573</v>
      </c>
      <c r="C3347" s="130" t="s">
        <v>2505</v>
      </c>
      <c r="Q3347" s="130" t="s">
        <v>2505</v>
      </c>
      <c r="R3347" s="127" t="s">
        <v>8573</v>
      </c>
    </row>
    <row r="3348" spans="1:18" x14ac:dyDescent="0.2">
      <c r="A3348" s="127"/>
      <c r="B3348" s="127" t="s">
        <v>8574</v>
      </c>
      <c r="C3348" s="130" t="s">
        <v>2486</v>
      </c>
      <c r="Q3348" s="130" t="s">
        <v>2486</v>
      </c>
      <c r="R3348" s="127" t="s">
        <v>8574</v>
      </c>
    </row>
    <row r="3349" spans="1:18" x14ac:dyDescent="0.2">
      <c r="A3349" s="127"/>
      <c r="B3349" s="127" t="s">
        <v>8575</v>
      </c>
      <c r="C3349" s="130" t="s">
        <v>2576</v>
      </c>
      <c r="Q3349" s="130" t="s">
        <v>2576</v>
      </c>
      <c r="R3349" s="127" t="s">
        <v>8575</v>
      </c>
    </row>
    <row r="3350" spans="1:18" x14ac:dyDescent="0.2">
      <c r="A3350" s="127"/>
      <c r="B3350" s="127" t="s">
        <v>8576</v>
      </c>
      <c r="C3350" s="130" t="s">
        <v>2569</v>
      </c>
      <c r="Q3350" s="130" t="s">
        <v>2569</v>
      </c>
      <c r="R3350" s="127" t="s">
        <v>8576</v>
      </c>
    </row>
    <row r="3351" spans="1:18" x14ac:dyDescent="0.2">
      <c r="A3351" s="127"/>
      <c r="B3351" s="127" t="s">
        <v>8577</v>
      </c>
      <c r="C3351" s="130" t="s">
        <v>2868</v>
      </c>
      <c r="Q3351" s="130" t="s">
        <v>2868</v>
      </c>
      <c r="R3351" s="127" t="s">
        <v>8577</v>
      </c>
    </row>
    <row r="3352" spans="1:18" x14ac:dyDescent="0.2">
      <c r="A3352" s="127"/>
      <c r="B3352" s="127" t="s">
        <v>8578</v>
      </c>
      <c r="C3352" s="130" t="s">
        <v>947</v>
      </c>
      <c r="Q3352" s="130" t="s">
        <v>947</v>
      </c>
      <c r="R3352" s="127" t="s">
        <v>8578</v>
      </c>
    </row>
    <row r="3353" spans="1:18" x14ac:dyDescent="0.2">
      <c r="A3353" s="127"/>
      <c r="B3353" s="127" t="s">
        <v>8579</v>
      </c>
      <c r="C3353" s="130" t="s">
        <v>2671</v>
      </c>
      <c r="Q3353" s="130" t="s">
        <v>2671</v>
      </c>
      <c r="R3353" s="127" t="s">
        <v>8579</v>
      </c>
    </row>
    <row r="3354" spans="1:18" x14ac:dyDescent="0.2">
      <c r="A3354" s="127"/>
      <c r="B3354" s="127" t="s">
        <v>8580</v>
      </c>
      <c r="C3354" s="130" t="s">
        <v>2492</v>
      </c>
      <c r="Q3354" s="130" t="s">
        <v>2492</v>
      </c>
      <c r="R3354" s="127" t="s">
        <v>8580</v>
      </c>
    </row>
    <row r="3355" spans="1:18" x14ac:dyDescent="0.2">
      <c r="A3355" s="127"/>
      <c r="B3355" s="127" t="s">
        <v>8581</v>
      </c>
      <c r="C3355" s="130" t="s">
        <v>2591</v>
      </c>
      <c r="Q3355" s="130" t="s">
        <v>2591</v>
      </c>
      <c r="R3355" s="127" t="s">
        <v>8581</v>
      </c>
    </row>
    <row r="3356" spans="1:18" x14ac:dyDescent="0.2">
      <c r="A3356" s="127"/>
      <c r="B3356" s="127" t="s">
        <v>8582</v>
      </c>
      <c r="C3356" s="130" t="s">
        <v>2642</v>
      </c>
      <c r="Q3356" s="130" t="s">
        <v>2642</v>
      </c>
      <c r="R3356" s="127" t="s">
        <v>8582</v>
      </c>
    </row>
    <row r="3357" spans="1:18" x14ac:dyDescent="0.2">
      <c r="A3357" s="127"/>
      <c r="B3357" s="127" t="s">
        <v>8583</v>
      </c>
      <c r="C3357" s="130" t="s">
        <v>1008</v>
      </c>
      <c r="Q3357" s="130" t="s">
        <v>1008</v>
      </c>
      <c r="R3357" s="127" t="s">
        <v>8583</v>
      </c>
    </row>
    <row r="3358" spans="1:18" x14ac:dyDescent="0.2">
      <c r="A3358" s="127"/>
      <c r="B3358" s="127" t="s">
        <v>8584</v>
      </c>
      <c r="C3358" s="130" t="s">
        <v>965</v>
      </c>
      <c r="Q3358" s="130" t="s">
        <v>965</v>
      </c>
      <c r="R3358" s="127" t="s">
        <v>8584</v>
      </c>
    </row>
    <row r="3359" spans="1:18" x14ac:dyDescent="0.2">
      <c r="A3359" s="127"/>
      <c r="B3359" s="127" t="s">
        <v>8585</v>
      </c>
      <c r="C3359" s="130" t="s">
        <v>2907</v>
      </c>
      <c r="Q3359" s="130" t="s">
        <v>2907</v>
      </c>
      <c r="R3359" s="127" t="s">
        <v>8585</v>
      </c>
    </row>
    <row r="3360" spans="1:18" x14ac:dyDescent="0.2">
      <c r="A3360" s="127"/>
      <c r="B3360" s="127" t="s">
        <v>8586</v>
      </c>
      <c r="C3360" s="130" t="s">
        <v>2937</v>
      </c>
      <c r="Q3360" s="130" t="s">
        <v>2937</v>
      </c>
      <c r="R3360" s="127" t="s">
        <v>8586</v>
      </c>
    </row>
    <row r="3361" spans="1:18" x14ac:dyDescent="0.2">
      <c r="A3361" s="127"/>
      <c r="B3361" s="127" t="s">
        <v>8587</v>
      </c>
      <c r="C3361" s="130" t="s">
        <v>1004</v>
      </c>
      <c r="Q3361" s="130" t="s">
        <v>1004</v>
      </c>
      <c r="R3361" s="127" t="s">
        <v>8587</v>
      </c>
    </row>
    <row r="3362" spans="1:18" x14ac:dyDescent="0.2">
      <c r="A3362" s="127"/>
      <c r="B3362" s="127" t="s">
        <v>8588</v>
      </c>
      <c r="C3362" s="130" t="s">
        <v>2829</v>
      </c>
      <c r="Q3362" s="130" t="s">
        <v>2829</v>
      </c>
      <c r="R3362" s="127" t="s">
        <v>8588</v>
      </c>
    </row>
    <row r="3363" spans="1:18" x14ac:dyDescent="0.2">
      <c r="A3363" s="127"/>
      <c r="B3363" s="127" t="s">
        <v>8589</v>
      </c>
      <c r="C3363" s="130" t="s">
        <v>3829</v>
      </c>
      <c r="Q3363" s="130" t="s">
        <v>3829</v>
      </c>
      <c r="R3363" s="127" t="s">
        <v>8589</v>
      </c>
    </row>
    <row r="3364" spans="1:18" x14ac:dyDescent="0.2">
      <c r="A3364" s="127"/>
      <c r="B3364" s="127" t="s">
        <v>8590</v>
      </c>
      <c r="C3364" s="130" t="s">
        <v>2547</v>
      </c>
      <c r="Q3364" s="130" t="s">
        <v>2547</v>
      </c>
      <c r="R3364" s="127" t="s">
        <v>8590</v>
      </c>
    </row>
    <row r="3365" spans="1:18" x14ac:dyDescent="0.2">
      <c r="A3365" s="127"/>
      <c r="B3365" s="127" t="s">
        <v>8591</v>
      </c>
      <c r="C3365" s="130" t="s">
        <v>2632</v>
      </c>
      <c r="Q3365" s="130" t="s">
        <v>2632</v>
      </c>
      <c r="R3365" s="127" t="s">
        <v>8591</v>
      </c>
    </row>
    <row r="3366" spans="1:18" x14ac:dyDescent="0.2">
      <c r="A3366" s="127"/>
      <c r="B3366" s="127" t="s">
        <v>8592</v>
      </c>
      <c r="C3366" s="130" t="s">
        <v>2612</v>
      </c>
      <c r="Q3366" s="130" t="s">
        <v>2612</v>
      </c>
      <c r="R3366" s="127" t="s">
        <v>8592</v>
      </c>
    </row>
    <row r="3367" spans="1:18" x14ac:dyDescent="0.2">
      <c r="A3367" s="127"/>
      <c r="B3367" s="127" t="s">
        <v>8593</v>
      </c>
      <c r="C3367" s="130" t="s">
        <v>2649</v>
      </c>
      <c r="Q3367" s="130" t="s">
        <v>2649</v>
      </c>
      <c r="R3367" s="127" t="s">
        <v>8593</v>
      </c>
    </row>
    <row r="3368" spans="1:18" x14ac:dyDescent="0.2">
      <c r="A3368" s="127"/>
      <c r="B3368" s="127" t="s">
        <v>8594</v>
      </c>
      <c r="C3368" s="130" t="s">
        <v>2681</v>
      </c>
      <c r="Q3368" s="130" t="s">
        <v>2681</v>
      </c>
      <c r="R3368" s="127" t="s">
        <v>8594</v>
      </c>
    </row>
    <row r="3369" spans="1:18" x14ac:dyDescent="0.2">
      <c r="A3369" s="127"/>
      <c r="B3369" s="127" t="s">
        <v>8595</v>
      </c>
      <c r="C3369" s="130" t="s">
        <v>2654</v>
      </c>
      <c r="Q3369" s="130" t="s">
        <v>2654</v>
      </c>
      <c r="R3369" s="127" t="s">
        <v>8595</v>
      </c>
    </row>
    <row r="3370" spans="1:18" x14ac:dyDescent="0.2">
      <c r="A3370" s="127"/>
      <c r="B3370" s="127" t="s">
        <v>8596</v>
      </c>
      <c r="C3370" s="130" t="s">
        <v>2624</v>
      </c>
      <c r="Q3370" s="130" t="s">
        <v>2624</v>
      </c>
      <c r="R3370" s="127" t="s">
        <v>8596</v>
      </c>
    </row>
    <row r="3371" spans="1:18" x14ac:dyDescent="0.2">
      <c r="A3371" s="127"/>
      <c r="B3371" s="127" t="s">
        <v>8597</v>
      </c>
      <c r="C3371" s="130" t="s">
        <v>972</v>
      </c>
      <c r="Q3371" s="130" t="s">
        <v>972</v>
      </c>
      <c r="R3371" s="127" t="s">
        <v>8597</v>
      </c>
    </row>
    <row r="3372" spans="1:18" x14ac:dyDescent="0.2">
      <c r="A3372" s="127"/>
      <c r="B3372" s="127" t="s">
        <v>8598</v>
      </c>
      <c r="C3372" s="130" t="s">
        <v>2506</v>
      </c>
      <c r="Q3372" s="130" t="s">
        <v>2506</v>
      </c>
      <c r="R3372" s="127" t="s">
        <v>8598</v>
      </c>
    </row>
    <row r="3373" spans="1:18" x14ac:dyDescent="0.2">
      <c r="A3373" s="127"/>
      <c r="B3373" s="127" t="s">
        <v>8599</v>
      </c>
      <c r="C3373" s="130" t="s">
        <v>2599</v>
      </c>
      <c r="Q3373" s="130" t="s">
        <v>2599</v>
      </c>
      <c r="R3373" s="127" t="s">
        <v>8599</v>
      </c>
    </row>
    <row r="3374" spans="1:18" x14ac:dyDescent="0.2">
      <c r="A3374" s="127"/>
      <c r="B3374" s="127" t="s">
        <v>8600</v>
      </c>
      <c r="C3374" s="130" t="s">
        <v>2561</v>
      </c>
      <c r="Q3374" s="130" t="s">
        <v>2561</v>
      </c>
      <c r="R3374" s="127" t="s">
        <v>8600</v>
      </c>
    </row>
    <row r="3375" spans="1:18" x14ac:dyDescent="0.2">
      <c r="A3375" s="127"/>
      <c r="B3375" s="127" t="s">
        <v>8601</v>
      </c>
      <c r="C3375" s="130" t="s">
        <v>935</v>
      </c>
      <c r="Q3375" s="130" t="s">
        <v>935</v>
      </c>
      <c r="R3375" s="127" t="s">
        <v>8601</v>
      </c>
    </row>
    <row r="3376" spans="1:18" x14ac:dyDescent="0.2">
      <c r="A3376" s="127"/>
      <c r="B3376" s="127" t="s">
        <v>8602</v>
      </c>
      <c r="C3376" s="130" t="s">
        <v>2635</v>
      </c>
      <c r="Q3376" s="130" t="s">
        <v>2635</v>
      </c>
      <c r="R3376" s="127" t="s">
        <v>8602</v>
      </c>
    </row>
    <row r="3377" spans="1:18" x14ac:dyDescent="0.2">
      <c r="A3377" s="127"/>
      <c r="B3377" s="127" t="s">
        <v>8603</v>
      </c>
      <c r="C3377" s="130" t="s">
        <v>2530</v>
      </c>
      <c r="Q3377" s="130" t="s">
        <v>2530</v>
      </c>
      <c r="R3377" s="127" t="s">
        <v>8603</v>
      </c>
    </row>
    <row r="3378" spans="1:18" x14ac:dyDescent="0.2">
      <c r="A3378" s="127"/>
      <c r="B3378" s="127" t="s">
        <v>8604</v>
      </c>
      <c r="C3378" s="130" t="s">
        <v>1013</v>
      </c>
      <c r="Q3378" s="130" t="s">
        <v>1013</v>
      </c>
      <c r="R3378" s="127" t="s">
        <v>8604</v>
      </c>
    </row>
    <row r="3379" spans="1:18" x14ac:dyDescent="0.2">
      <c r="A3379" s="127"/>
      <c r="B3379" s="127" t="s">
        <v>8605</v>
      </c>
      <c r="C3379" s="130" t="s">
        <v>2469</v>
      </c>
      <c r="Q3379" s="130" t="s">
        <v>2469</v>
      </c>
      <c r="R3379" s="127" t="s">
        <v>8605</v>
      </c>
    </row>
    <row r="3380" spans="1:18" x14ac:dyDescent="0.2">
      <c r="A3380" s="127"/>
      <c r="B3380" s="127" t="s">
        <v>8606</v>
      </c>
      <c r="C3380" s="130" t="s">
        <v>3925</v>
      </c>
      <c r="Q3380" s="130" t="s">
        <v>3925</v>
      </c>
      <c r="R3380" s="127" t="s">
        <v>8606</v>
      </c>
    </row>
    <row r="3381" spans="1:18" x14ac:dyDescent="0.2">
      <c r="A3381" s="127"/>
      <c r="B3381" s="127" t="s">
        <v>8607</v>
      </c>
      <c r="C3381" s="130" t="s">
        <v>3463</v>
      </c>
      <c r="Q3381" s="130" t="s">
        <v>3463</v>
      </c>
      <c r="R3381" s="127" t="s">
        <v>8607</v>
      </c>
    </row>
    <row r="3382" spans="1:18" x14ac:dyDescent="0.2">
      <c r="A3382" s="127"/>
      <c r="B3382" s="127" t="s">
        <v>8608</v>
      </c>
      <c r="C3382" s="130" t="s">
        <v>2541</v>
      </c>
      <c r="Q3382" s="130" t="s">
        <v>2541</v>
      </c>
      <c r="R3382" s="127" t="s">
        <v>8608</v>
      </c>
    </row>
    <row r="3383" spans="1:18" x14ac:dyDescent="0.2">
      <c r="A3383" s="127"/>
      <c r="B3383" s="127" t="s">
        <v>8609</v>
      </c>
      <c r="C3383" s="130" t="s">
        <v>3176</v>
      </c>
      <c r="Q3383" s="130" t="s">
        <v>3176</v>
      </c>
      <c r="R3383" s="127" t="s">
        <v>8609</v>
      </c>
    </row>
    <row r="3384" spans="1:18" x14ac:dyDescent="0.2">
      <c r="A3384" s="127"/>
      <c r="B3384" s="127" t="s">
        <v>8610</v>
      </c>
      <c r="C3384" s="130" t="s">
        <v>856</v>
      </c>
      <c r="Q3384" s="130" t="s">
        <v>856</v>
      </c>
      <c r="R3384" s="127" t="s">
        <v>8610</v>
      </c>
    </row>
    <row r="3385" spans="1:18" x14ac:dyDescent="0.2">
      <c r="A3385" s="127"/>
      <c r="B3385" s="127" t="s">
        <v>8611</v>
      </c>
      <c r="C3385" s="130" t="s">
        <v>1062</v>
      </c>
      <c r="Q3385" s="130" t="s">
        <v>1062</v>
      </c>
      <c r="R3385" s="127" t="s">
        <v>8611</v>
      </c>
    </row>
    <row r="3386" spans="1:18" x14ac:dyDescent="0.2">
      <c r="A3386" s="127"/>
      <c r="B3386" s="127" t="s">
        <v>8612</v>
      </c>
      <c r="C3386" s="130" t="s">
        <v>2906</v>
      </c>
      <c r="Q3386" s="130" t="s">
        <v>2906</v>
      </c>
      <c r="R3386" s="127" t="s">
        <v>8612</v>
      </c>
    </row>
    <row r="3387" spans="1:18" x14ac:dyDescent="0.2">
      <c r="A3387" s="127"/>
      <c r="B3387" s="127" t="s">
        <v>8613</v>
      </c>
      <c r="C3387" s="130" t="s">
        <v>1055</v>
      </c>
      <c r="Q3387" s="130" t="s">
        <v>1055</v>
      </c>
      <c r="R3387" s="127" t="s">
        <v>8613</v>
      </c>
    </row>
    <row r="3388" spans="1:18" x14ac:dyDescent="0.2">
      <c r="A3388" s="127"/>
      <c r="B3388" s="127" t="s">
        <v>8614</v>
      </c>
      <c r="C3388" s="130" t="s">
        <v>1005</v>
      </c>
      <c r="Q3388" s="130" t="s">
        <v>1005</v>
      </c>
      <c r="R3388" s="127" t="s">
        <v>8614</v>
      </c>
    </row>
    <row r="3389" spans="1:18" x14ac:dyDescent="0.2">
      <c r="A3389" s="127"/>
      <c r="B3389" s="127" t="s">
        <v>8615</v>
      </c>
      <c r="C3389" s="130" t="s">
        <v>969</v>
      </c>
      <c r="Q3389" s="130" t="s">
        <v>969</v>
      </c>
      <c r="R3389" s="127" t="s">
        <v>8615</v>
      </c>
    </row>
    <row r="3390" spans="1:18" x14ac:dyDescent="0.2">
      <c r="A3390" s="127"/>
      <c r="B3390" s="127" t="s">
        <v>8616</v>
      </c>
      <c r="C3390" s="130" t="s">
        <v>2696</v>
      </c>
      <c r="Q3390" s="130" t="s">
        <v>2696</v>
      </c>
      <c r="R3390" s="127" t="s">
        <v>8616</v>
      </c>
    </row>
    <row r="3391" spans="1:18" x14ac:dyDescent="0.2">
      <c r="A3391" s="127"/>
      <c r="B3391" s="127" t="s">
        <v>8617</v>
      </c>
      <c r="C3391" s="130" t="s">
        <v>1067</v>
      </c>
      <c r="Q3391" s="130" t="s">
        <v>1067</v>
      </c>
      <c r="R3391" s="127" t="s">
        <v>8617</v>
      </c>
    </row>
    <row r="3392" spans="1:18" x14ac:dyDescent="0.2">
      <c r="A3392" s="127"/>
      <c r="B3392" s="127" t="s">
        <v>8618</v>
      </c>
      <c r="C3392" s="130" t="s">
        <v>2533</v>
      </c>
      <c r="Q3392" s="130" t="s">
        <v>2533</v>
      </c>
      <c r="R3392" s="127" t="s">
        <v>8618</v>
      </c>
    </row>
    <row r="3393" spans="1:18" x14ac:dyDescent="0.2">
      <c r="A3393" s="127"/>
      <c r="B3393" s="127" t="s">
        <v>8619</v>
      </c>
      <c r="C3393" s="130" t="s">
        <v>1065</v>
      </c>
      <c r="Q3393" s="130" t="s">
        <v>1065</v>
      </c>
      <c r="R3393" s="127" t="s">
        <v>8619</v>
      </c>
    </row>
    <row r="3394" spans="1:18" x14ac:dyDescent="0.2">
      <c r="A3394" s="127"/>
      <c r="B3394" s="127" t="s">
        <v>8620</v>
      </c>
      <c r="C3394" s="130" t="s">
        <v>2797</v>
      </c>
      <c r="Q3394" s="130" t="s">
        <v>2797</v>
      </c>
      <c r="R3394" s="127" t="s">
        <v>8620</v>
      </c>
    </row>
    <row r="3395" spans="1:18" x14ac:dyDescent="0.2">
      <c r="A3395" s="131"/>
      <c r="B3395" s="127" t="s">
        <v>8621</v>
      </c>
      <c r="C3395" s="130" t="s">
        <v>2712</v>
      </c>
      <c r="Q3395" s="130" t="s">
        <v>2712</v>
      </c>
      <c r="R3395" s="127" t="s">
        <v>8621</v>
      </c>
    </row>
    <row r="3396" spans="1:18" x14ac:dyDescent="0.2">
      <c r="A3396" s="127"/>
      <c r="B3396" s="127" t="s">
        <v>8622</v>
      </c>
      <c r="C3396" s="130" t="s">
        <v>2775</v>
      </c>
      <c r="Q3396" s="130" t="s">
        <v>2775</v>
      </c>
      <c r="R3396" s="127" t="s">
        <v>8622</v>
      </c>
    </row>
    <row r="3397" spans="1:18" x14ac:dyDescent="0.2">
      <c r="A3397" s="127"/>
      <c r="B3397" s="127" t="s">
        <v>8623</v>
      </c>
      <c r="C3397" s="130" t="s">
        <v>1063</v>
      </c>
      <c r="Q3397" s="130" t="s">
        <v>1063</v>
      </c>
      <c r="R3397" s="127" t="s">
        <v>8623</v>
      </c>
    </row>
    <row r="3398" spans="1:18" x14ac:dyDescent="0.2">
      <c r="A3398" s="127"/>
      <c r="B3398" s="127" t="s">
        <v>8624</v>
      </c>
      <c r="C3398" s="130" t="s">
        <v>2669</v>
      </c>
      <c r="Q3398" s="130" t="s">
        <v>2669</v>
      </c>
      <c r="R3398" s="127" t="s">
        <v>8624</v>
      </c>
    </row>
    <row r="3399" spans="1:18" x14ac:dyDescent="0.2">
      <c r="A3399" s="127"/>
      <c r="B3399" s="127" t="s">
        <v>8625</v>
      </c>
      <c r="C3399" s="130" t="s">
        <v>2755</v>
      </c>
      <c r="Q3399" s="130" t="s">
        <v>2755</v>
      </c>
      <c r="R3399" s="127" t="s">
        <v>8625</v>
      </c>
    </row>
    <row r="3400" spans="1:18" x14ac:dyDescent="0.2">
      <c r="A3400" s="127"/>
      <c r="B3400" s="127" t="s">
        <v>8626</v>
      </c>
      <c r="C3400" s="130" t="s">
        <v>2685</v>
      </c>
      <c r="Q3400" s="130" t="s">
        <v>2685</v>
      </c>
      <c r="R3400" s="127" t="s">
        <v>8626</v>
      </c>
    </row>
    <row r="3401" spans="1:18" x14ac:dyDescent="0.2">
      <c r="A3401" s="127"/>
      <c r="B3401" s="127" t="s">
        <v>8627</v>
      </c>
      <c r="C3401" s="130" t="s">
        <v>2647</v>
      </c>
      <c r="Q3401" s="130" t="s">
        <v>2647</v>
      </c>
      <c r="R3401" s="127" t="s">
        <v>8627</v>
      </c>
    </row>
    <row r="3402" spans="1:18" x14ac:dyDescent="0.2">
      <c r="A3402" s="127"/>
      <c r="B3402" s="127" t="s">
        <v>8628</v>
      </c>
      <c r="C3402" s="130" t="s">
        <v>2548</v>
      </c>
      <c r="Q3402" s="130" t="s">
        <v>2548</v>
      </c>
      <c r="R3402" s="127" t="s">
        <v>8628</v>
      </c>
    </row>
    <row r="3403" spans="1:18" x14ac:dyDescent="0.2">
      <c r="A3403" s="127"/>
      <c r="B3403" s="127" t="s">
        <v>8629</v>
      </c>
      <c r="C3403" s="130" t="s">
        <v>2581</v>
      </c>
      <c r="Q3403" s="130" t="s">
        <v>2581</v>
      </c>
      <c r="R3403" s="127" t="s">
        <v>8629</v>
      </c>
    </row>
    <row r="3404" spans="1:18" x14ac:dyDescent="0.2">
      <c r="A3404" s="127"/>
      <c r="B3404" s="127" t="s">
        <v>8630</v>
      </c>
      <c r="C3404" s="130" t="s">
        <v>1057</v>
      </c>
      <c r="Q3404" s="130" t="s">
        <v>1057</v>
      </c>
      <c r="R3404" s="127" t="s">
        <v>8630</v>
      </c>
    </row>
    <row r="3405" spans="1:18" x14ac:dyDescent="0.2">
      <c r="A3405" s="127"/>
      <c r="B3405" s="127" t="s">
        <v>8631</v>
      </c>
      <c r="C3405" s="130" t="s">
        <v>934</v>
      </c>
      <c r="Q3405" s="130" t="s">
        <v>934</v>
      </c>
      <c r="R3405" s="127" t="s">
        <v>8631</v>
      </c>
    </row>
    <row r="3406" spans="1:18" x14ac:dyDescent="0.2">
      <c r="A3406" s="127"/>
      <c r="B3406" s="127" t="s">
        <v>8632</v>
      </c>
      <c r="C3406" s="130" t="s">
        <v>2566</v>
      </c>
      <c r="Q3406" s="130" t="s">
        <v>2566</v>
      </c>
      <c r="R3406" s="127" t="s">
        <v>8632</v>
      </c>
    </row>
    <row r="3407" spans="1:18" x14ac:dyDescent="0.2">
      <c r="A3407" s="127"/>
      <c r="B3407" s="127" t="s">
        <v>8633</v>
      </c>
      <c r="C3407" s="130" t="s">
        <v>2497</v>
      </c>
      <c r="Q3407" s="130" t="s">
        <v>2497</v>
      </c>
      <c r="R3407" s="127" t="s">
        <v>8633</v>
      </c>
    </row>
    <row r="3408" spans="1:18" x14ac:dyDescent="0.2">
      <c r="A3408" s="127"/>
      <c r="B3408" s="127" t="s">
        <v>8634</v>
      </c>
      <c r="C3408" s="130" t="s">
        <v>2592</v>
      </c>
      <c r="Q3408" s="130" t="s">
        <v>2592</v>
      </c>
      <c r="R3408" s="127" t="s">
        <v>8634</v>
      </c>
    </row>
    <row r="3409" spans="1:18" x14ac:dyDescent="0.2">
      <c r="A3409" s="127"/>
      <c r="B3409" s="127" t="s">
        <v>8635</v>
      </c>
      <c r="C3409" s="130" t="s">
        <v>2606</v>
      </c>
      <c r="Q3409" s="130" t="s">
        <v>2606</v>
      </c>
      <c r="R3409" s="127" t="s">
        <v>8635</v>
      </c>
    </row>
    <row r="3410" spans="1:18" x14ac:dyDescent="0.2">
      <c r="A3410" s="127"/>
      <c r="B3410" s="127" t="s">
        <v>8636</v>
      </c>
      <c r="C3410" s="130" t="s">
        <v>2673</v>
      </c>
      <c r="Q3410" s="130" t="s">
        <v>2673</v>
      </c>
      <c r="R3410" s="127" t="s">
        <v>8636</v>
      </c>
    </row>
    <row r="3411" spans="1:18" x14ac:dyDescent="0.2">
      <c r="A3411" s="127"/>
      <c r="B3411" s="127" t="s">
        <v>8637</v>
      </c>
      <c r="C3411" s="130" t="s">
        <v>1056</v>
      </c>
      <c r="Q3411" s="130" t="s">
        <v>1056</v>
      </c>
      <c r="R3411" s="127" t="s">
        <v>8637</v>
      </c>
    </row>
    <row r="3412" spans="1:18" x14ac:dyDescent="0.2">
      <c r="A3412" s="127"/>
      <c r="B3412" s="127" t="s">
        <v>8638</v>
      </c>
      <c r="C3412" s="130" t="s">
        <v>1058</v>
      </c>
      <c r="Q3412" s="130" t="s">
        <v>1058</v>
      </c>
      <c r="R3412" s="127" t="s">
        <v>8638</v>
      </c>
    </row>
    <row r="3413" spans="1:18" x14ac:dyDescent="0.2">
      <c r="A3413" s="127"/>
      <c r="B3413" s="127" t="s">
        <v>8639</v>
      </c>
      <c r="C3413" s="130" t="s">
        <v>3233</v>
      </c>
      <c r="Q3413" s="130" t="s">
        <v>3233</v>
      </c>
      <c r="R3413" s="127" t="s">
        <v>8639</v>
      </c>
    </row>
    <row r="3414" spans="1:18" x14ac:dyDescent="0.2">
      <c r="A3414" s="127"/>
      <c r="B3414" s="127" t="s">
        <v>8640</v>
      </c>
      <c r="C3414" s="130" t="s">
        <v>955</v>
      </c>
      <c r="Q3414" s="130" t="s">
        <v>955</v>
      </c>
      <c r="R3414" s="127" t="s">
        <v>8640</v>
      </c>
    </row>
    <row r="3415" spans="1:18" x14ac:dyDescent="0.2">
      <c r="A3415" s="127"/>
      <c r="B3415" s="127" t="s">
        <v>8641</v>
      </c>
      <c r="C3415" s="130" t="s">
        <v>2818</v>
      </c>
      <c r="Q3415" s="130" t="s">
        <v>2818</v>
      </c>
      <c r="R3415" s="127" t="s">
        <v>8641</v>
      </c>
    </row>
    <row r="3416" spans="1:18" x14ac:dyDescent="0.2">
      <c r="A3416" s="127"/>
      <c r="B3416" s="127" t="s">
        <v>8642</v>
      </c>
      <c r="C3416" s="130" t="s">
        <v>2905</v>
      </c>
      <c r="Q3416" s="130" t="s">
        <v>2905</v>
      </c>
      <c r="R3416" s="127" t="s">
        <v>8642</v>
      </c>
    </row>
    <row r="3417" spans="1:18" x14ac:dyDescent="0.2">
      <c r="A3417" s="127"/>
      <c r="B3417" s="127" t="s">
        <v>8643</v>
      </c>
      <c r="C3417" s="130" t="s">
        <v>2475</v>
      </c>
      <c r="Q3417" s="130" t="s">
        <v>2475</v>
      </c>
      <c r="R3417" s="127" t="s">
        <v>8643</v>
      </c>
    </row>
    <row r="3418" spans="1:18" x14ac:dyDescent="0.2">
      <c r="A3418" s="127"/>
      <c r="B3418" s="127" t="s">
        <v>8644</v>
      </c>
      <c r="C3418" s="130" t="s">
        <v>2472</v>
      </c>
      <c r="Q3418" s="130" t="s">
        <v>2472</v>
      </c>
      <c r="R3418" s="127" t="s">
        <v>8644</v>
      </c>
    </row>
    <row r="3419" spans="1:18" x14ac:dyDescent="0.2">
      <c r="A3419" s="127"/>
      <c r="B3419" s="127" t="s">
        <v>8645</v>
      </c>
      <c r="C3419" s="130" t="s">
        <v>2832</v>
      </c>
      <c r="Q3419" s="130" t="s">
        <v>2832</v>
      </c>
      <c r="R3419" s="127" t="s">
        <v>8645</v>
      </c>
    </row>
    <row r="3420" spans="1:18" x14ac:dyDescent="0.2">
      <c r="A3420" s="127"/>
      <c r="B3420" s="127" t="s">
        <v>8646</v>
      </c>
      <c r="C3420" s="130" t="s">
        <v>963</v>
      </c>
      <c r="Q3420" s="130" t="s">
        <v>963</v>
      </c>
      <c r="R3420" s="127" t="s">
        <v>8646</v>
      </c>
    </row>
    <row r="3421" spans="1:18" x14ac:dyDescent="0.2">
      <c r="A3421" s="127"/>
      <c r="B3421" s="127" t="s">
        <v>8647</v>
      </c>
      <c r="C3421" s="130" t="s">
        <v>3818</v>
      </c>
      <c r="Q3421" s="130" t="s">
        <v>3818</v>
      </c>
      <c r="R3421" s="127" t="s">
        <v>8647</v>
      </c>
    </row>
    <row r="3422" spans="1:18" x14ac:dyDescent="0.2">
      <c r="A3422" s="127"/>
      <c r="B3422" s="127" t="s">
        <v>8648</v>
      </c>
      <c r="C3422" s="130" t="s">
        <v>3137</v>
      </c>
      <c r="Q3422" s="130" t="s">
        <v>3137</v>
      </c>
      <c r="R3422" s="127" t="s">
        <v>8648</v>
      </c>
    </row>
    <row r="3423" spans="1:18" x14ac:dyDescent="0.2">
      <c r="A3423" s="127"/>
      <c r="B3423" s="127" t="s">
        <v>8649</v>
      </c>
      <c r="C3423" s="130" t="s">
        <v>2485</v>
      </c>
      <c r="Q3423" s="130" t="s">
        <v>2485</v>
      </c>
      <c r="R3423" s="127" t="s">
        <v>8649</v>
      </c>
    </row>
    <row r="3424" spans="1:18" x14ac:dyDescent="0.2">
      <c r="A3424" s="127"/>
      <c r="B3424" s="127" t="s">
        <v>8650</v>
      </c>
      <c r="C3424" s="130" t="s">
        <v>948</v>
      </c>
      <c r="Q3424" s="130" t="s">
        <v>948</v>
      </c>
      <c r="R3424" s="127" t="s">
        <v>8650</v>
      </c>
    </row>
    <row r="3425" spans="1:18" x14ac:dyDescent="0.2">
      <c r="A3425" s="127"/>
      <c r="B3425" s="127" t="s">
        <v>8651</v>
      </c>
      <c r="C3425" s="130" t="s">
        <v>2782</v>
      </c>
      <c r="Q3425" s="130" t="s">
        <v>2782</v>
      </c>
      <c r="R3425" s="127" t="s">
        <v>8651</v>
      </c>
    </row>
    <row r="3426" spans="1:18" x14ac:dyDescent="0.2">
      <c r="A3426" s="127"/>
      <c r="B3426" s="127" t="s">
        <v>8652</v>
      </c>
      <c r="C3426" s="130" t="s">
        <v>2850</v>
      </c>
      <c r="Q3426" s="130" t="s">
        <v>2850</v>
      </c>
      <c r="R3426" s="127" t="s">
        <v>8652</v>
      </c>
    </row>
    <row r="3427" spans="1:18" x14ac:dyDescent="0.2">
      <c r="A3427" s="127"/>
      <c r="B3427" s="127" t="s">
        <v>8634</v>
      </c>
      <c r="C3427" s="130" t="s">
        <v>2593</v>
      </c>
      <c r="Q3427" s="130" t="s">
        <v>2593</v>
      </c>
      <c r="R3427" s="127" t="s">
        <v>8634</v>
      </c>
    </row>
    <row r="3428" spans="1:18" x14ac:dyDescent="0.2">
      <c r="A3428" s="127"/>
      <c r="B3428" s="127" t="s">
        <v>8653</v>
      </c>
      <c r="C3428" s="130" t="s">
        <v>2476</v>
      </c>
      <c r="Q3428" s="130" t="s">
        <v>2476</v>
      </c>
      <c r="R3428" s="127" t="s">
        <v>8653</v>
      </c>
    </row>
    <row r="3429" spans="1:18" x14ac:dyDescent="0.2">
      <c r="A3429" s="127"/>
      <c r="B3429" s="127" t="s">
        <v>8654</v>
      </c>
      <c r="C3429" s="130" t="s">
        <v>3172</v>
      </c>
      <c r="Q3429" s="130" t="s">
        <v>3172</v>
      </c>
      <c r="R3429" s="127" t="s">
        <v>8654</v>
      </c>
    </row>
    <row r="3430" spans="1:18" x14ac:dyDescent="0.2">
      <c r="A3430" s="127"/>
      <c r="B3430" s="127" t="s">
        <v>8655</v>
      </c>
      <c r="C3430" s="130" t="s">
        <v>2605</v>
      </c>
      <c r="Q3430" s="130" t="s">
        <v>2605</v>
      </c>
      <c r="R3430" s="127" t="s">
        <v>8655</v>
      </c>
    </row>
    <row r="3431" spans="1:18" x14ac:dyDescent="0.2">
      <c r="A3431" s="127"/>
      <c r="B3431" s="127" t="s">
        <v>8656</v>
      </c>
      <c r="C3431" s="130" t="s">
        <v>2571</v>
      </c>
      <c r="Q3431" s="130" t="s">
        <v>2571</v>
      </c>
      <c r="R3431" s="127" t="s">
        <v>8656</v>
      </c>
    </row>
    <row r="3432" spans="1:18" x14ac:dyDescent="0.2">
      <c r="A3432" s="127"/>
      <c r="B3432" s="127" t="s">
        <v>8657</v>
      </c>
      <c r="C3432" s="130" t="s">
        <v>2634</v>
      </c>
      <c r="Q3432" s="130" t="s">
        <v>2634</v>
      </c>
      <c r="R3432" s="127" t="s">
        <v>8657</v>
      </c>
    </row>
    <row r="3433" spans="1:18" x14ac:dyDescent="0.2">
      <c r="A3433" s="127"/>
      <c r="B3433" s="127" t="s">
        <v>8658</v>
      </c>
      <c r="C3433" s="130" t="s">
        <v>2849</v>
      </c>
      <c r="Q3433" s="130" t="s">
        <v>2849</v>
      </c>
      <c r="R3433" s="127" t="s">
        <v>8658</v>
      </c>
    </row>
    <row r="3434" spans="1:18" x14ac:dyDescent="0.2">
      <c r="A3434" s="127"/>
      <c r="B3434" s="127" t="s">
        <v>8659</v>
      </c>
      <c r="C3434" s="130" t="s">
        <v>967</v>
      </c>
      <c r="Q3434" s="130" t="s">
        <v>967</v>
      </c>
      <c r="R3434" s="127" t="s">
        <v>8659</v>
      </c>
    </row>
    <row r="3435" spans="1:18" x14ac:dyDescent="0.2">
      <c r="A3435" s="127"/>
      <c r="B3435" s="127" t="s">
        <v>8660</v>
      </c>
      <c r="C3435" s="130" t="s">
        <v>2480</v>
      </c>
      <c r="Q3435" s="130" t="s">
        <v>2480</v>
      </c>
      <c r="R3435" s="127" t="s">
        <v>8660</v>
      </c>
    </row>
    <row r="3436" spans="1:18" x14ac:dyDescent="0.2">
      <c r="A3436" s="127"/>
      <c r="B3436" s="127" t="s">
        <v>8661</v>
      </c>
      <c r="C3436" s="130" t="s">
        <v>2518</v>
      </c>
      <c r="Q3436" s="130" t="s">
        <v>2518</v>
      </c>
      <c r="R3436" s="127" t="s">
        <v>8661</v>
      </c>
    </row>
    <row r="3437" spans="1:18" x14ac:dyDescent="0.2">
      <c r="A3437" s="127"/>
      <c r="B3437" s="127" t="s">
        <v>8662</v>
      </c>
      <c r="C3437" s="130" t="s">
        <v>2574</v>
      </c>
      <c r="Q3437" s="130" t="s">
        <v>2574</v>
      </c>
      <c r="R3437" s="127" t="s">
        <v>8662</v>
      </c>
    </row>
    <row r="3438" spans="1:18" x14ac:dyDescent="0.2">
      <c r="A3438" s="127"/>
      <c r="B3438" s="127" t="s">
        <v>8663</v>
      </c>
      <c r="C3438" s="130" t="s">
        <v>2819</v>
      </c>
      <c r="Q3438" s="130" t="s">
        <v>2819</v>
      </c>
      <c r="R3438" s="127" t="s">
        <v>8663</v>
      </c>
    </row>
    <row r="3439" spans="1:18" x14ac:dyDescent="0.2">
      <c r="A3439" s="127"/>
      <c r="B3439" s="127" t="s">
        <v>8664</v>
      </c>
      <c r="C3439" s="130" t="s">
        <v>2916</v>
      </c>
      <c r="Q3439" s="130" t="s">
        <v>2916</v>
      </c>
      <c r="R3439" s="127" t="s">
        <v>8664</v>
      </c>
    </row>
    <row r="3440" spans="1:18" x14ac:dyDescent="0.2">
      <c r="A3440" s="127"/>
      <c r="B3440" s="127" t="s">
        <v>8665</v>
      </c>
      <c r="C3440" s="130" t="s">
        <v>2611</v>
      </c>
      <c r="Q3440" s="130" t="s">
        <v>2611</v>
      </c>
      <c r="R3440" s="127" t="s">
        <v>8665</v>
      </c>
    </row>
    <row r="3441" spans="1:18" x14ac:dyDescent="0.2">
      <c r="A3441" s="127"/>
      <c r="B3441" s="127" t="s">
        <v>8666</v>
      </c>
      <c r="C3441" s="130" t="s">
        <v>2527</v>
      </c>
      <c r="Q3441" s="130" t="s">
        <v>2527</v>
      </c>
      <c r="R3441" s="127" t="s">
        <v>8666</v>
      </c>
    </row>
    <row r="3442" spans="1:18" x14ac:dyDescent="0.2">
      <c r="A3442" s="127"/>
      <c r="B3442" s="127" t="s">
        <v>8667</v>
      </c>
      <c r="C3442" s="130" t="s">
        <v>2467</v>
      </c>
      <c r="Q3442" s="130" t="s">
        <v>2467</v>
      </c>
      <c r="R3442" s="127" t="s">
        <v>8667</v>
      </c>
    </row>
    <row r="3443" spans="1:18" x14ac:dyDescent="0.2">
      <c r="A3443" s="127"/>
      <c r="B3443" s="127" t="s">
        <v>8668</v>
      </c>
      <c r="C3443" s="130" t="s">
        <v>2680</v>
      </c>
      <c r="Q3443" s="130" t="s">
        <v>2680</v>
      </c>
      <c r="R3443" s="127" t="s">
        <v>8668</v>
      </c>
    </row>
    <row r="3444" spans="1:18" x14ac:dyDescent="0.2">
      <c r="A3444" s="127"/>
      <c r="B3444" s="127" t="s">
        <v>8669</v>
      </c>
      <c r="C3444" s="130" t="s">
        <v>2789</v>
      </c>
      <c r="Q3444" s="130" t="s">
        <v>2789</v>
      </c>
      <c r="R3444" s="127" t="s">
        <v>8669</v>
      </c>
    </row>
    <row r="3445" spans="1:18" x14ac:dyDescent="0.2">
      <c r="A3445" s="127"/>
      <c r="B3445" s="127" t="s">
        <v>8670</v>
      </c>
      <c r="C3445" s="130" t="s">
        <v>2778</v>
      </c>
      <c r="Q3445" s="130" t="s">
        <v>2778</v>
      </c>
      <c r="R3445" s="127" t="s">
        <v>8670</v>
      </c>
    </row>
    <row r="3446" spans="1:18" x14ac:dyDescent="0.2">
      <c r="A3446" s="127"/>
      <c r="B3446" s="127" t="s">
        <v>8671</v>
      </c>
      <c r="C3446" s="130" t="s">
        <v>1068</v>
      </c>
      <c r="Q3446" s="130" t="s">
        <v>1068</v>
      </c>
      <c r="R3446" s="127" t="s">
        <v>8671</v>
      </c>
    </row>
    <row r="3447" spans="1:18" x14ac:dyDescent="0.2">
      <c r="A3447" s="127"/>
      <c r="B3447" s="127" t="s">
        <v>8672</v>
      </c>
      <c r="C3447" s="130" t="s">
        <v>2823</v>
      </c>
      <c r="Q3447" s="130" t="s">
        <v>2823</v>
      </c>
      <c r="R3447" s="127" t="s">
        <v>8672</v>
      </c>
    </row>
    <row r="3448" spans="1:18" x14ac:dyDescent="0.2">
      <c r="A3448" s="127"/>
      <c r="B3448" s="127" t="s">
        <v>8673</v>
      </c>
      <c r="C3448" s="130" t="s">
        <v>2813</v>
      </c>
      <c r="Q3448" s="130" t="s">
        <v>2813</v>
      </c>
      <c r="R3448" s="127" t="s">
        <v>8673</v>
      </c>
    </row>
    <row r="3449" spans="1:18" x14ac:dyDescent="0.2">
      <c r="A3449" s="123"/>
      <c r="B3449" s="123" t="s">
        <v>8674</v>
      </c>
      <c r="C3449" s="123" t="s">
        <v>2564</v>
      </c>
      <c r="Q3449" s="123" t="s">
        <v>2564</v>
      </c>
      <c r="R3449" s="123" t="s">
        <v>8674</v>
      </c>
    </row>
    <row r="3450" spans="1:18" x14ac:dyDescent="0.2">
      <c r="A3450" s="127"/>
      <c r="B3450" s="127" t="s">
        <v>8675</v>
      </c>
      <c r="C3450" s="130" t="s">
        <v>2716</v>
      </c>
      <c r="Q3450" s="130" t="s">
        <v>2716</v>
      </c>
      <c r="R3450" s="127" t="s">
        <v>8675</v>
      </c>
    </row>
    <row r="3451" spans="1:18" x14ac:dyDescent="0.2">
      <c r="A3451" s="127"/>
      <c r="B3451" s="127" t="s">
        <v>8676</v>
      </c>
      <c r="C3451" s="130" t="s">
        <v>2640</v>
      </c>
      <c r="Q3451" s="130" t="s">
        <v>2640</v>
      </c>
      <c r="R3451" s="127" t="s">
        <v>8676</v>
      </c>
    </row>
    <row r="3452" spans="1:18" x14ac:dyDescent="0.2">
      <c r="A3452" s="127"/>
      <c r="B3452" s="127" t="s">
        <v>8677</v>
      </c>
      <c r="C3452" s="130" t="s">
        <v>1320</v>
      </c>
      <c r="Q3452" s="130" t="s">
        <v>1320</v>
      </c>
      <c r="R3452" s="127" t="s">
        <v>8677</v>
      </c>
    </row>
    <row r="3453" spans="1:18" x14ac:dyDescent="0.2">
      <c r="A3453" s="127"/>
      <c r="B3453" s="127" t="s">
        <v>8678</v>
      </c>
      <c r="C3453" s="130" t="s">
        <v>2555</v>
      </c>
      <c r="Q3453" s="130" t="s">
        <v>2555</v>
      </c>
      <c r="R3453" s="127" t="s">
        <v>8678</v>
      </c>
    </row>
    <row r="3454" spans="1:18" x14ac:dyDescent="0.2">
      <c r="A3454" s="127"/>
      <c r="B3454" s="127" t="s">
        <v>8679</v>
      </c>
      <c r="C3454" s="130" t="s">
        <v>2631</v>
      </c>
      <c r="Q3454" s="130" t="s">
        <v>2631</v>
      </c>
      <c r="R3454" s="127" t="s">
        <v>8679</v>
      </c>
    </row>
    <row r="3455" spans="1:18" x14ac:dyDescent="0.2">
      <c r="A3455" s="127"/>
      <c r="B3455" s="127" t="s">
        <v>8680</v>
      </c>
      <c r="C3455" s="130" t="s">
        <v>1060</v>
      </c>
      <c r="Q3455" s="130" t="s">
        <v>1060</v>
      </c>
      <c r="R3455" s="127" t="s">
        <v>8680</v>
      </c>
    </row>
    <row r="3456" spans="1:18" x14ac:dyDescent="0.2">
      <c r="A3456" s="127"/>
      <c r="B3456" s="127" t="s">
        <v>8681</v>
      </c>
      <c r="C3456" s="130" t="s">
        <v>1047</v>
      </c>
      <c r="Q3456" s="130" t="s">
        <v>1047</v>
      </c>
      <c r="R3456" s="127" t="s">
        <v>8681</v>
      </c>
    </row>
    <row r="3457" spans="1:18" x14ac:dyDescent="0.2">
      <c r="A3457" s="127"/>
      <c r="B3457" s="127" t="s">
        <v>8682</v>
      </c>
      <c r="C3457" s="130" t="s">
        <v>3236</v>
      </c>
      <c r="Q3457" s="130" t="s">
        <v>3236</v>
      </c>
      <c r="R3457" s="127" t="s">
        <v>8682</v>
      </c>
    </row>
    <row r="3458" spans="1:18" x14ac:dyDescent="0.2">
      <c r="A3458" s="127"/>
      <c r="B3458" s="127" t="s">
        <v>8683</v>
      </c>
      <c r="C3458" s="130" t="s">
        <v>1033</v>
      </c>
      <c r="Q3458" s="130" t="s">
        <v>1033</v>
      </c>
      <c r="R3458" s="127" t="s">
        <v>8683</v>
      </c>
    </row>
    <row r="3459" spans="1:18" x14ac:dyDescent="0.2">
      <c r="A3459" s="127"/>
      <c r="B3459" s="127" t="s">
        <v>8684</v>
      </c>
      <c r="C3459" s="130" t="s">
        <v>3213</v>
      </c>
      <c r="Q3459" s="130" t="s">
        <v>3213</v>
      </c>
      <c r="R3459" s="127" t="s">
        <v>8684</v>
      </c>
    </row>
    <row r="3460" spans="1:18" x14ac:dyDescent="0.2">
      <c r="A3460" s="127"/>
      <c r="B3460" s="127" t="s">
        <v>8685</v>
      </c>
      <c r="C3460" s="130" t="s">
        <v>1325</v>
      </c>
      <c r="Q3460" s="130" t="s">
        <v>1325</v>
      </c>
      <c r="R3460" s="127" t="s">
        <v>8685</v>
      </c>
    </row>
    <row r="3461" spans="1:18" x14ac:dyDescent="0.2">
      <c r="A3461" s="127"/>
      <c r="B3461" s="127" t="s">
        <v>8686</v>
      </c>
      <c r="C3461" s="130" t="s">
        <v>3123</v>
      </c>
      <c r="Q3461" s="130" t="s">
        <v>3123</v>
      </c>
      <c r="R3461" s="127" t="s">
        <v>8686</v>
      </c>
    </row>
    <row r="3462" spans="1:18" x14ac:dyDescent="0.2">
      <c r="A3462" s="127"/>
      <c r="B3462" s="127" t="s">
        <v>8687</v>
      </c>
      <c r="C3462" s="130" t="s">
        <v>924</v>
      </c>
      <c r="Q3462" s="130" t="s">
        <v>924</v>
      </c>
      <c r="R3462" s="127" t="s">
        <v>8687</v>
      </c>
    </row>
    <row r="3463" spans="1:18" x14ac:dyDescent="0.2">
      <c r="A3463" s="127"/>
      <c r="B3463" s="127" t="s">
        <v>8688</v>
      </c>
      <c r="C3463" s="130" t="s">
        <v>2672</v>
      </c>
      <c r="Q3463" s="130" t="s">
        <v>2672</v>
      </c>
      <c r="R3463" s="127" t="s">
        <v>8688</v>
      </c>
    </row>
    <row r="3464" spans="1:18" x14ac:dyDescent="0.2">
      <c r="A3464" s="127"/>
      <c r="B3464" s="127" t="s">
        <v>8689</v>
      </c>
      <c r="C3464" s="130" t="s">
        <v>2500</v>
      </c>
      <c r="Q3464" s="130" t="s">
        <v>2500</v>
      </c>
      <c r="R3464" s="127" t="s">
        <v>8689</v>
      </c>
    </row>
    <row r="3465" spans="1:18" x14ac:dyDescent="0.2">
      <c r="A3465" s="127"/>
      <c r="B3465" s="127" t="s">
        <v>8690</v>
      </c>
      <c r="C3465" s="130" t="s">
        <v>2679</v>
      </c>
      <c r="Q3465" s="130" t="s">
        <v>2679</v>
      </c>
      <c r="R3465" s="127" t="s">
        <v>8690</v>
      </c>
    </row>
    <row r="3466" spans="1:18" x14ac:dyDescent="0.2">
      <c r="A3466" s="127"/>
      <c r="B3466" s="127" t="s">
        <v>8691</v>
      </c>
      <c r="C3466" s="130" t="s">
        <v>2918</v>
      </c>
      <c r="Q3466" s="130" t="s">
        <v>2918</v>
      </c>
      <c r="R3466" s="127" t="s">
        <v>8691</v>
      </c>
    </row>
    <row r="3467" spans="1:18" x14ac:dyDescent="0.2">
      <c r="A3467" s="127"/>
      <c r="B3467" s="127" t="s">
        <v>8692</v>
      </c>
      <c r="C3467" s="130" t="s">
        <v>3220</v>
      </c>
      <c r="Q3467" s="130" t="s">
        <v>3220</v>
      </c>
      <c r="R3467" s="127" t="s">
        <v>8692</v>
      </c>
    </row>
    <row r="3468" spans="1:18" x14ac:dyDescent="0.2">
      <c r="A3468" s="131"/>
      <c r="B3468" s="127" t="s">
        <v>8693</v>
      </c>
      <c r="C3468" s="130" t="s">
        <v>2560</v>
      </c>
      <c r="Q3468" s="130" t="s">
        <v>2560</v>
      </c>
      <c r="R3468" s="127" t="s">
        <v>8693</v>
      </c>
    </row>
    <row r="3469" spans="1:18" x14ac:dyDescent="0.2">
      <c r="A3469" s="131"/>
      <c r="B3469" s="127" t="s">
        <v>8694</v>
      </c>
      <c r="C3469" s="130" t="s">
        <v>2449</v>
      </c>
      <c r="Q3469" s="130" t="s">
        <v>2449</v>
      </c>
      <c r="R3469" s="127" t="s">
        <v>8694</v>
      </c>
    </row>
    <row r="3470" spans="1:18" x14ac:dyDescent="0.2">
      <c r="A3470" s="127"/>
      <c r="B3470" s="127" t="s">
        <v>8695</v>
      </c>
      <c r="C3470" s="130" t="s">
        <v>2572</v>
      </c>
      <c r="Q3470" s="130" t="s">
        <v>2572</v>
      </c>
      <c r="R3470" s="127" t="s">
        <v>8695</v>
      </c>
    </row>
    <row r="3471" spans="1:18" x14ac:dyDescent="0.2">
      <c r="A3471" s="127"/>
      <c r="B3471" s="127" t="s">
        <v>8696</v>
      </c>
      <c r="C3471" s="130" t="s">
        <v>2684</v>
      </c>
      <c r="Q3471" s="130" t="s">
        <v>2684</v>
      </c>
      <c r="R3471" s="127" t="s">
        <v>8696</v>
      </c>
    </row>
    <row r="3472" spans="1:18" x14ac:dyDescent="0.2">
      <c r="A3472" s="127"/>
      <c r="B3472" s="127" t="s">
        <v>8697</v>
      </c>
      <c r="C3472" s="130" t="s">
        <v>2610</v>
      </c>
      <c r="Q3472" s="130" t="s">
        <v>2610</v>
      </c>
      <c r="R3472" s="127" t="s">
        <v>8697</v>
      </c>
    </row>
    <row r="3473" spans="1:18" x14ac:dyDescent="0.2">
      <c r="A3473" s="127"/>
      <c r="B3473" s="127" t="s">
        <v>8698</v>
      </c>
      <c r="C3473" s="130" t="s">
        <v>3136</v>
      </c>
      <c r="Q3473" s="130" t="s">
        <v>3136</v>
      </c>
      <c r="R3473" s="127" t="s">
        <v>8698</v>
      </c>
    </row>
    <row r="3474" spans="1:18" x14ac:dyDescent="0.2">
      <c r="A3474" s="127"/>
      <c r="B3474" s="127" t="s">
        <v>8699</v>
      </c>
      <c r="C3474" s="130" t="s">
        <v>2493</v>
      </c>
      <c r="Q3474" s="130" t="s">
        <v>2493</v>
      </c>
      <c r="R3474" s="127" t="s">
        <v>8699</v>
      </c>
    </row>
    <row r="3475" spans="1:18" x14ac:dyDescent="0.2">
      <c r="A3475" s="127"/>
      <c r="B3475" s="127" t="s">
        <v>8700</v>
      </c>
      <c r="C3475" s="130" t="s">
        <v>2478</v>
      </c>
      <c r="Q3475" s="130" t="s">
        <v>2478</v>
      </c>
      <c r="R3475" s="127" t="s">
        <v>8700</v>
      </c>
    </row>
    <row r="3476" spans="1:18" x14ac:dyDescent="0.2">
      <c r="A3476" s="127"/>
      <c r="B3476" s="127" t="s">
        <v>8701</v>
      </c>
      <c r="C3476" s="130" t="s">
        <v>2644</v>
      </c>
      <c r="Q3476" s="130" t="s">
        <v>2644</v>
      </c>
      <c r="R3476" s="127" t="s">
        <v>8701</v>
      </c>
    </row>
    <row r="3477" spans="1:18" x14ac:dyDescent="0.2">
      <c r="A3477" s="127"/>
      <c r="B3477" s="127" t="s">
        <v>8702</v>
      </c>
      <c r="C3477" s="130" t="s">
        <v>2490</v>
      </c>
      <c r="Q3477" s="130" t="s">
        <v>2490</v>
      </c>
      <c r="R3477" s="127" t="s">
        <v>8702</v>
      </c>
    </row>
    <row r="3478" spans="1:18" x14ac:dyDescent="0.2">
      <c r="A3478" s="127"/>
      <c r="B3478" s="127" t="s">
        <v>8703</v>
      </c>
      <c r="C3478" s="130" t="s">
        <v>2491</v>
      </c>
      <c r="Q3478" s="130" t="s">
        <v>2491</v>
      </c>
      <c r="R3478" s="127" t="s">
        <v>8703</v>
      </c>
    </row>
    <row r="3479" spans="1:18" x14ac:dyDescent="0.2">
      <c r="A3479" s="127"/>
      <c r="B3479" s="127" t="s">
        <v>8704</v>
      </c>
      <c r="C3479" s="130" t="s">
        <v>2498</v>
      </c>
      <c r="Q3479" s="130" t="s">
        <v>2498</v>
      </c>
      <c r="R3479" s="127" t="s">
        <v>8704</v>
      </c>
    </row>
    <row r="3480" spans="1:18" x14ac:dyDescent="0.2">
      <c r="A3480" s="127"/>
      <c r="B3480" s="127" t="s">
        <v>8705</v>
      </c>
      <c r="C3480" s="130" t="s">
        <v>2580</v>
      </c>
      <c r="Q3480" s="130" t="s">
        <v>2580</v>
      </c>
      <c r="R3480" s="127" t="s">
        <v>8705</v>
      </c>
    </row>
    <row r="3481" spans="1:18" x14ac:dyDescent="0.2">
      <c r="A3481" s="127"/>
      <c r="B3481" s="127" t="s">
        <v>8706</v>
      </c>
      <c r="C3481" s="130" t="s">
        <v>2513</v>
      </c>
      <c r="Q3481" s="130" t="s">
        <v>2513</v>
      </c>
      <c r="R3481" s="127" t="s">
        <v>8706</v>
      </c>
    </row>
    <row r="3482" spans="1:18" x14ac:dyDescent="0.2">
      <c r="A3482" s="127"/>
      <c r="B3482" s="127" t="s">
        <v>8707</v>
      </c>
      <c r="C3482" s="130" t="s">
        <v>2448</v>
      </c>
      <c r="Q3482" s="130" t="s">
        <v>2448</v>
      </c>
      <c r="R3482" s="127" t="s">
        <v>8707</v>
      </c>
    </row>
    <row r="3483" spans="1:18" x14ac:dyDescent="0.2">
      <c r="A3483" s="127"/>
      <c r="B3483" s="127" t="s">
        <v>8708</v>
      </c>
      <c r="C3483" s="130" t="s">
        <v>2482</v>
      </c>
      <c r="Q3483" s="130" t="s">
        <v>2482</v>
      </c>
      <c r="R3483" s="127" t="s">
        <v>8708</v>
      </c>
    </row>
    <row r="3484" spans="1:18" x14ac:dyDescent="0.2">
      <c r="A3484" s="127"/>
      <c r="B3484" s="127" t="s">
        <v>8709</v>
      </c>
      <c r="C3484" s="130" t="s">
        <v>2562</v>
      </c>
      <c r="Q3484" s="130" t="s">
        <v>2562</v>
      </c>
      <c r="R3484" s="127" t="s">
        <v>8709</v>
      </c>
    </row>
    <row r="3485" spans="1:18" x14ac:dyDescent="0.2">
      <c r="A3485" s="127"/>
      <c r="B3485" s="127" t="s">
        <v>8710</v>
      </c>
      <c r="C3485" s="130" t="s">
        <v>2494</v>
      </c>
      <c r="Q3485" s="130" t="s">
        <v>2494</v>
      </c>
      <c r="R3485" s="127" t="s">
        <v>8710</v>
      </c>
    </row>
    <row r="3486" spans="1:18" x14ac:dyDescent="0.2">
      <c r="A3486" s="127"/>
      <c r="B3486" s="127" t="s">
        <v>8711</v>
      </c>
      <c r="C3486" s="130" t="s">
        <v>2455</v>
      </c>
      <c r="Q3486" s="130" t="s">
        <v>2455</v>
      </c>
      <c r="R3486" s="127" t="s">
        <v>8711</v>
      </c>
    </row>
    <row r="3487" spans="1:18" x14ac:dyDescent="0.2">
      <c r="A3487" s="127"/>
      <c r="B3487" s="127" t="s">
        <v>8712</v>
      </c>
      <c r="C3487" s="130" t="s">
        <v>2688</v>
      </c>
      <c r="Q3487" s="130" t="s">
        <v>2688</v>
      </c>
      <c r="R3487" s="127" t="s">
        <v>8712</v>
      </c>
    </row>
    <row r="3488" spans="1:18" x14ac:dyDescent="0.2">
      <c r="A3488" s="127"/>
      <c r="B3488" s="127" t="s">
        <v>8713</v>
      </c>
      <c r="C3488" s="130" t="s">
        <v>994</v>
      </c>
      <c r="Q3488" s="130" t="s">
        <v>994</v>
      </c>
      <c r="R3488" s="127" t="s">
        <v>8713</v>
      </c>
    </row>
    <row r="3489" spans="1:18" x14ac:dyDescent="0.2">
      <c r="A3489" s="127"/>
      <c r="B3489" s="127" t="s">
        <v>8714</v>
      </c>
      <c r="C3489" s="130" t="s">
        <v>2609</v>
      </c>
      <c r="Q3489" s="130" t="s">
        <v>2609</v>
      </c>
      <c r="R3489" s="127" t="s">
        <v>8714</v>
      </c>
    </row>
    <row r="3490" spans="1:18" x14ac:dyDescent="0.2">
      <c r="A3490" s="127"/>
      <c r="B3490" s="127" t="s">
        <v>8715</v>
      </c>
      <c r="C3490" s="130" t="s">
        <v>971</v>
      </c>
      <c r="Q3490" s="130" t="s">
        <v>971</v>
      </c>
      <c r="R3490" s="127" t="s">
        <v>8715</v>
      </c>
    </row>
    <row r="3491" spans="1:18" x14ac:dyDescent="0.2">
      <c r="A3491" s="127"/>
      <c r="B3491" s="127" t="s">
        <v>8716</v>
      </c>
      <c r="C3491" s="130" t="s">
        <v>943</v>
      </c>
      <c r="Q3491" s="130" t="s">
        <v>943</v>
      </c>
      <c r="R3491" s="127" t="s">
        <v>8716</v>
      </c>
    </row>
    <row r="3492" spans="1:18" x14ac:dyDescent="0.2">
      <c r="A3492" s="127"/>
      <c r="B3492" s="127" t="s">
        <v>8717</v>
      </c>
      <c r="C3492" s="130" t="s">
        <v>998</v>
      </c>
      <c r="Q3492" s="130" t="s">
        <v>998</v>
      </c>
      <c r="R3492" s="127" t="s">
        <v>8717</v>
      </c>
    </row>
    <row r="3493" spans="1:18" x14ac:dyDescent="0.2">
      <c r="A3493" s="127"/>
      <c r="B3493" s="127" t="s">
        <v>8718</v>
      </c>
      <c r="C3493" s="130" t="s">
        <v>1037</v>
      </c>
      <c r="Q3493" s="130" t="s">
        <v>1037</v>
      </c>
      <c r="R3493" s="127" t="s">
        <v>8718</v>
      </c>
    </row>
    <row r="3494" spans="1:18" x14ac:dyDescent="0.2">
      <c r="A3494" s="127"/>
      <c r="B3494" s="127" t="s">
        <v>8719</v>
      </c>
      <c r="C3494" s="130" t="s">
        <v>1035</v>
      </c>
      <c r="Q3494" s="130" t="s">
        <v>1035</v>
      </c>
      <c r="R3494" s="127" t="s">
        <v>8719</v>
      </c>
    </row>
    <row r="3495" spans="1:18" x14ac:dyDescent="0.2">
      <c r="A3495" s="127"/>
      <c r="B3495" s="127" t="s">
        <v>8720</v>
      </c>
      <c r="C3495" s="130" t="s">
        <v>1000</v>
      </c>
      <c r="Q3495" s="130" t="s">
        <v>1000</v>
      </c>
      <c r="R3495" s="127" t="s">
        <v>8720</v>
      </c>
    </row>
    <row r="3496" spans="1:18" x14ac:dyDescent="0.2">
      <c r="A3496" s="127"/>
      <c r="B3496" s="127" t="s">
        <v>8721</v>
      </c>
      <c r="C3496" s="130" t="s">
        <v>959</v>
      </c>
      <c r="Q3496" s="130" t="s">
        <v>959</v>
      </c>
      <c r="R3496" s="127" t="s">
        <v>8721</v>
      </c>
    </row>
    <row r="3497" spans="1:18" x14ac:dyDescent="0.2">
      <c r="A3497" s="127"/>
      <c r="B3497" s="127" t="s">
        <v>8722</v>
      </c>
      <c r="C3497" s="130" t="s">
        <v>1059</v>
      </c>
      <c r="Q3497" s="130" t="s">
        <v>1059</v>
      </c>
      <c r="R3497" s="127" t="s">
        <v>8722</v>
      </c>
    </row>
    <row r="3498" spans="1:18" x14ac:dyDescent="0.2">
      <c r="A3498" s="127"/>
      <c r="B3498" s="127" t="s">
        <v>8723</v>
      </c>
      <c r="C3498" s="130" t="s">
        <v>2659</v>
      </c>
      <c r="Q3498" s="130" t="s">
        <v>2659</v>
      </c>
      <c r="R3498" s="127" t="s">
        <v>8723</v>
      </c>
    </row>
    <row r="3499" spans="1:18" x14ac:dyDescent="0.2">
      <c r="A3499" s="127"/>
      <c r="B3499" s="127" t="s">
        <v>8724</v>
      </c>
      <c r="C3499" s="130" t="s">
        <v>1007</v>
      </c>
      <c r="Q3499" s="130" t="s">
        <v>1007</v>
      </c>
      <c r="R3499" s="127" t="s">
        <v>8724</v>
      </c>
    </row>
    <row r="3500" spans="1:18" x14ac:dyDescent="0.2">
      <c r="A3500" s="127"/>
      <c r="B3500" s="127" t="s">
        <v>8725</v>
      </c>
      <c r="C3500" s="130" t="s">
        <v>1038</v>
      </c>
      <c r="Q3500" s="130" t="s">
        <v>1038</v>
      </c>
      <c r="R3500" s="127" t="s">
        <v>8725</v>
      </c>
    </row>
    <row r="3501" spans="1:18" x14ac:dyDescent="0.2">
      <c r="A3501" s="127"/>
      <c r="B3501" s="127" t="s">
        <v>8726</v>
      </c>
      <c r="C3501" s="130" t="s">
        <v>2554</v>
      </c>
      <c r="Q3501" s="130" t="s">
        <v>2554</v>
      </c>
      <c r="R3501" s="127" t="s">
        <v>8726</v>
      </c>
    </row>
    <row r="3502" spans="1:18" x14ac:dyDescent="0.2">
      <c r="A3502" s="127"/>
      <c r="B3502" s="127" t="s">
        <v>8727</v>
      </c>
      <c r="C3502" s="130" t="s">
        <v>984</v>
      </c>
      <c r="Q3502" s="130" t="s">
        <v>984</v>
      </c>
      <c r="R3502" s="127" t="s">
        <v>8727</v>
      </c>
    </row>
    <row r="3503" spans="1:18" x14ac:dyDescent="0.2">
      <c r="A3503" s="127"/>
      <c r="B3503" s="127" t="s">
        <v>2621</v>
      </c>
      <c r="C3503" s="130" t="s">
        <v>2622</v>
      </c>
      <c r="Q3503" s="130" t="s">
        <v>2622</v>
      </c>
      <c r="R3503" s="127" t="s">
        <v>2621</v>
      </c>
    </row>
    <row r="3504" spans="1:18" x14ac:dyDescent="0.2">
      <c r="A3504" s="127"/>
      <c r="B3504" s="127" t="s">
        <v>8728</v>
      </c>
      <c r="C3504" s="130" t="s">
        <v>2623</v>
      </c>
      <c r="Q3504" s="130" t="s">
        <v>2623</v>
      </c>
      <c r="R3504" s="127" t="s">
        <v>8728</v>
      </c>
    </row>
    <row r="3505" spans="1:18" x14ac:dyDescent="0.2">
      <c r="A3505" s="127"/>
      <c r="B3505" s="127" t="s">
        <v>8729</v>
      </c>
      <c r="C3505" s="130" t="s">
        <v>2601</v>
      </c>
      <c r="Q3505" s="130" t="s">
        <v>2601</v>
      </c>
      <c r="R3505" s="127" t="s">
        <v>8729</v>
      </c>
    </row>
    <row r="3506" spans="1:18" x14ac:dyDescent="0.2">
      <c r="A3506" s="127"/>
      <c r="B3506" s="127" t="s">
        <v>8730</v>
      </c>
      <c r="C3506" s="130" t="s">
        <v>2846</v>
      </c>
      <c r="Q3506" s="130" t="s">
        <v>2846</v>
      </c>
      <c r="R3506" s="127" t="s">
        <v>8730</v>
      </c>
    </row>
    <row r="3507" spans="1:18" x14ac:dyDescent="0.2">
      <c r="A3507" s="127"/>
      <c r="B3507" s="127" t="s">
        <v>8731</v>
      </c>
      <c r="C3507" s="130" t="s">
        <v>2799</v>
      </c>
      <c r="Q3507" s="130" t="s">
        <v>2799</v>
      </c>
      <c r="R3507" s="127" t="s">
        <v>8731</v>
      </c>
    </row>
    <row r="3508" spans="1:18" x14ac:dyDescent="0.2">
      <c r="A3508" s="127"/>
      <c r="B3508" s="127" t="s">
        <v>8732</v>
      </c>
      <c r="C3508" s="130" t="s">
        <v>2437</v>
      </c>
      <c r="Q3508" s="130" t="s">
        <v>2437</v>
      </c>
      <c r="R3508" s="127" t="s">
        <v>8732</v>
      </c>
    </row>
    <row r="3509" spans="1:18" x14ac:dyDescent="0.2">
      <c r="A3509" s="127"/>
      <c r="B3509" s="127" t="s">
        <v>8733</v>
      </c>
      <c r="C3509" s="130" t="s">
        <v>2656</v>
      </c>
      <c r="Q3509" s="130" t="s">
        <v>2656</v>
      </c>
      <c r="R3509" s="127" t="s">
        <v>8733</v>
      </c>
    </row>
    <row r="3510" spans="1:18" x14ac:dyDescent="0.2">
      <c r="A3510" s="127"/>
      <c r="B3510" s="127" t="s">
        <v>8734</v>
      </c>
      <c r="C3510" s="130" t="s">
        <v>1083</v>
      </c>
      <c r="Q3510" s="130" t="s">
        <v>1083</v>
      </c>
      <c r="R3510" s="127" t="s">
        <v>8734</v>
      </c>
    </row>
    <row r="3511" spans="1:18" x14ac:dyDescent="0.2">
      <c r="A3511" s="127"/>
      <c r="B3511" s="127" t="s">
        <v>8735</v>
      </c>
      <c r="C3511" s="130" t="s">
        <v>2866</v>
      </c>
      <c r="Q3511" s="130" t="s">
        <v>2866</v>
      </c>
      <c r="R3511" s="127" t="s">
        <v>8735</v>
      </c>
    </row>
    <row r="3512" spans="1:18" x14ac:dyDescent="0.2">
      <c r="A3512" s="127"/>
      <c r="B3512" s="127" t="s">
        <v>8736</v>
      </c>
      <c r="C3512" s="130" t="s">
        <v>2831</v>
      </c>
      <c r="Q3512" s="130" t="s">
        <v>2831</v>
      </c>
      <c r="R3512" s="127" t="s">
        <v>8736</v>
      </c>
    </row>
    <row r="3513" spans="1:18" x14ac:dyDescent="0.2">
      <c r="A3513" s="127"/>
      <c r="B3513" s="127" t="s">
        <v>8737</v>
      </c>
      <c r="C3513" s="130" t="s">
        <v>3451</v>
      </c>
      <c r="Q3513" s="130" t="s">
        <v>3451</v>
      </c>
      <c r="R3513" s="127" t="s">
        <v>8737</v>
      </c>
    </row>
    <row r="3514" spans="1:18" x14ac:dyDescent="0.2">
      <c r="A3514" s="127"/>
      <c r="B3514" s="127" t="s">
        <v>8738</v>
      </c>
      <c r="C3514" s="130" t="s">
        <v>2430</v>
      </c>
      <c r="Q3514" s="130" t="s">
        <v>2430</v>
      </c>
      <c r="R3514" s="127" t="s">
        <v>8738</v>
      </c>
    </row>
    <row r="3515" spans="1:18" x14ac:dyDescent="0.2">
      <c r="A3515" s="127"/>
      <c r="B3515" s="127" t="s">
        <v>8739</v>
      </c>
      <c r="C3515" s="130" t="s">
        <v>2431</v>
      </c>
      <c r="Q3515" s="130" t="s">
        <v>2431</v>
      </c>
      <c r="R3515" s="127" t="s">
        <v>8739</v>
      </c>
    </row>
    <row r="3516" spans="1:18" x14ac:dyDescent="0.2">
      <c r="A3516" s="127"/>
      <c r="B3516" s="127" t="s">
        <v>8740</v>
      </c>
      <c r="C3516" s="130" t="s">
        <v>3530</v>
      </c>
      <c r="Q3516" s="130" t="s">
        <v>3530</v>
      </c>
      <c r="R3516" s="127" t="s">
        <v>8740</v>
      </c>
    </row>
    <row r="3517" spans="1:18" x14ac:dyDescent="0.2">
      <c r="A3517" s="127"/>
      <c r="B3517" s="127" t="s">
        <v>8741</v>
      </c>
      <c r="C3517" s="130" t="s">
        <v>1040</v>
      </c>
      <c r="Q3517" s="130" t="s">
        <v>1040</v>
      </c>
      <c r="R3517" s="127" t="s">
        <v>8741</v>
      </c>
    </row>
    <row r="3518" spans="1:18" x14ac:dyDescent="0.2">
      <c r="A3518" s="127"/>
      <c r="B3518" s="127" t="s">
        <v>8742</v>
      </c>
      <c r="C3518" s="130" t="s">
        <v>1042</v>
      </c>
      <c r="Q3518" s="130" t="s">
        <v>1042</v>
      </c>
      <c r="R3518" s="127" t="s">
        <v>8742</v>
      </c>
    </row>
    <row r="3519" spans="1:18" x14ac:dyDescent="0.2">
      <c r="A3519" s="127"/>
      <c r="B3519" s="127" t="s">
        <v>8743</v>
      </c>
      <c r="C3519" s="130" t="s">
        <v>3140</v>
      </c>
      <c r="Q3519" s="130" t="s">
        <v>3140</v>
      </c>
      <c r="R3519" s="127" t="s">
        <v>8743</v>
      </c>
    </row>
    <row r="3520" spans="1:18" x14ac:dyDescent="0.2">
      <c r="A3520" s="127"/>
      <c r="B3520" s="127" t="s">
        <v>8744</v>
      </c>
      <c r="C3520" s="130" t="s">
        <v>2639</v>
      </c>
      <c r="Q3520" s="130" t="s">
        <v>2639</v>
      </c>
      <c r="R3520" s="127" t="s">
        <v>8744</v>
      </c>
    </row>
    <row r="3521" spans="1:18" x14ac:dyDescent="0.2">
      <c r="A3521" s="127"/>
      <c r="B3521" s="127" t="s">
        <v>8745</v>
      </c>
      <c r="C3521" s="130" t="s">
        <v>2540</v>
      </c>
      <c r="Q3521" s="130" t="s">
        <v>2540</v>
      </c>
      <c r="R3521" s="127" t="s">
        <v>8745</v>
      </c>
    </row>
    <row r="3522" spans="1:18" x14ac:dyDescent="0.2">
      <c r="A3522" s="127"/>
      <c r="B3522" s="127" t="s">
        <v>8746</v>
      </c>
      <c r="C3522" s="130" t="s">
        <v>1094</v>
      </c>
      <c r="Q3522" s="130" t="s">
        <v>1094</v>
      </c>
      <c r="R3522" s="127" t="s">
        <v>8746</v>
      </c>
    </row>
    <row r="3523" spans="1:18" x14ac:dyDescent="0.2">
      <c r="A3523" s="127"/>
      <c r="B3523" s="127" t="s">
        <v>8747</v>
      </c>
      <c r="C3523" s="130" t="s">
        <v>2516</v>
      </c>
      <c r="Q3523" s="130" t="s">
        <v>2516</v>
      </c>
      <c r="R3523" s="127" t="s">
        <v>8747</v>
      </c>
    </row>
    <row r="3524" spans="1:18" x14ac:dyDescent="0.2">
      <c r="A3524" s="127"/>
      <c r="B3524" s="127" t="s">
        <v>8748</v>
      </c>
      <c r="C3524" s="130" t="s">
        <v>2523</v>
      </c>
      <c r="Q3524" s="130" t="s">
        <v>2523</v>
      </c>
      <c r="R3524" s="127" t="s">
        <v>8748</v>
      </c>
    </row>
    <row r="3525" spans="1:18" x14ac:dyDescent="0.2">
      <c r="A3525" s="127"/>
      <c r="B3525" s="127" t="s">
        <v>8749</v>
      </c>
      <c r="C3525" s="130" t="s">
        <v>2776</v>
      </c>
      <c r="Q3525" s="130" t="s">
        <v>2776</v>
      </c>
      <c r="R3525" s="127" t="s">
        <v>8749</v>
      </c>
    </row>
    <row r="3526" spans="1:18" x14ac:dyDescent="0.2">
      <c r="A3526" s="127"/>
      <c r="B3526" s="127" t="s">
        <v>8750</v>
      </c>
      <c r="C3526" s="130" t="s">
        <v>1039</v>
      </c>
      <c r="Q3526" s="130" t="s">
        <v>1039</v>
      </c>
      <c r="R3526" s="127" t="s">
        <v>8750</v>
      </c>
    </row>
    <row r="3527" spans="1:18" x14ac:dyDescent="0.2">
      <c r="A3527" s="127"/>
      <c r="B3527" s="127" t="s">
        <v>8751</v>
      </c>
      <c r="C3527" s="130" t="s">
        <v>987</v>
      </c>
      <c r="Q3527" s="130" t="s">
        <v>987</v>
      </c>
      <c r="R3527" s="127" t="s">
        <v>8751</v>
      </c>
    </row>
    <row r="3528" spans="1:18" x14ac:dyDescent="0.2">
      <c r="A3528" s="127"/>
      <c r="B3528" s="127" t="s">
        <v>8752</v>
      </c>
      <c r="C3528" s="130" t="s">
        <v>936</v>
      </c>
      <c r="Q3528" s="130" t="s">
        <v>936</v>
      </c>
      <c r="R3528" s="127" t="s">
        <v>8752</v>
      </c>
    </row>
    <row r="3529" spans="1:18" x14ac:dyDescent="0.2">
      <c r="A3529" s="123"/>
      <c r="B3529" s="123" t="s">
        <v>8753</v>
      </c>
      <c r="C3529" s="123" t="s">
        <v>2474</v>
      </c>
      <c r="Q3529" s="123" t="s">
        <v>2474</v>
      </c>
      <c r="R3529" s="123" t="s">
        <v>8753</v>
      </c>
    </row>
    <row r="3530" spans="1:18" x14ac:dyDescent="0.2">
      <c r="A3530" s="127"/>
      <c r="B3530" s="127" t="s">
        <v>8754</v>
      </c>
      <c r="C3530" s="130" t="s">
        <v>2585</v>
      </c>
      <c r="Q3530" s="130" t="s">
        <v>2585</v>
      </c>
      <c r="R3530" s="127" t="s">
        <v>8754</v>
      </c>
    </row>
    <row r="3531" spans="1:18" x14ac:dyDescent="0.2">
      <c r="A3531" s="127"/>
      <c r="B3531" s="127" t="s">
        <v>8755</v>
      </c>
      <c r="C3531" s="130" t="s">
        <v>2637</v>
      </c>
      <c r="Q3531" s="130" t="s">
        <v>2637</v>
      </c>
      <c r="R3531" s="127" t="s">
        <v>8755</v>
      </c>
    </row>
    <row r="3532" spans="1:18" x14ac:dyDescent="0.2">
      <c r="A3532" s="127"/>
      <c r="B3532" s="127" t="s">
        <v>8756</v>
      </c>
      <c r="C3532" s="130" t="s">
        <v>978</v>
      </c>
      <c r="Q3532" s="130" t="s">
        <v>978</v>
      </c>
      <c r="R3532" s="127" t="s">
        <v>8756</v>
      </c>
    </row>
    <row r="3533" spans="1:18" x14ac:dyDescent="0.2">
      <c r="A3533" s="127"/>
      <c r="B3533" s="127" t="s">
        <v>8757</v>
      </c>
      <c r="C3533" s="130" t="s">
        <v>2433</v>
      </c>
      <c r="Q3533" s="130" t="s">
        <v>2433</v>
      </c>
      <c r="R3533" s="127" t="s">
        <v>8757</v>
      </c>
    </row>
    <row r="3534" spans="1:18" x14ac:dyDescent="0.2">
      <c r="A3534" s="127"/>
      <c r="B3534" s="127" t="s">
        <v>8758</v>
      </c>
      <c r="C3534" s="130" t="s">
        <v>980</v>
      </c>
      <c r="Q3534" s="130" t="s">
        <v>980</v>
      </c>
      <c r="R3534" s="127" t="s">
        <v>8758</v>
      </c>
    </row>
    <row r="3535" spans="1:18" x14ac:dyDescent="0.2">
      <c r="A3535" s="127"/>
      <c r="B3535" s="127" t="s">
        <v>8759</v>
      </c>
      <c r="C3535" s="130" t="s">
        <v>996</v>
      </c>
      <c r="Q3535" s="130" t="s">
        <v>996</v>
      </c>
      <c r="R3535" s="127" t="s">
        <v>8759</v>
      </c>
    </row>
    <row r="3536" spans="1:18" x14ac:dyDescent="0.2">
      <c r="A3536" s="123"/>
      <c r="B3536" s="123" t="s">
        <v>8760</v>
      </c>
      <c r="C3536" s="123" t="s">
        <v>925</v>
      </c>
      <c r="Q3536" s="123" t="s">
        <v>925</v>
      </c>
      <c r="R3536" s="123" t="s">
        <v>8760</v>
      </c>
    </row>
    <row r="3537" spans="1:18" x14ac:dyDescent="0.2">
      <c r="A3537" s="131"/>
      <c r="B3537" s="127" t="s">
        <v>8761</v>
      </c>
      <c r="C3537" s="130" t="s">
        <v>1080</v>
      </c>
      <c r="Q3537" s="130" t="s">
        <v>1080</v>
      </c>
      <c r="R3537" s="127" t="s">
        <v>8761</v>
      </c>
    </row>
    <row r="3538" spans="1:18" x14ac:dyDescent="0.2">
      <c r="A3538" s="131"/>
      <c r="B3538" s="127" t="s">
        <v>8762</v>
      </c>
      <c r="C3538" s="130" t="s">
        <v>960</v>
      </c>
      <c r="Q3538" s="130" t="s">
        <v>960</v>
      </c>
      <c r="R3538" s="127" t="s">
        <v>8762</v>
      </c>
    </row>
    <row r="3539" spans="1:18" x14ac:dyDescent="0.2">
      <c r="A3539" s="123"/>
      <c r="B3539" s="123" t="s">
        <v>8763</v>
      </c>
      <c r="C3539" s="123" t="s">
        <v>2335</v>
      </c>
      <c r="Q3539" s="123" t="s">
        <v>2335</v>
      </c>
      <c r="R3539" s="123" t="s">
        <v>8763</v>
      </c>
    </row>
    <row r="3540" spans="1:18" x14ac:dyDescent="0.2">
      <c r="A3540" s="131"/>
      <c r="B3540" s="127" t="s">
        <v>8764</v>
      </c>
      <c r="C3540" s="130" t="s">
        <v>4007</v>
      </c>
      <c r="Q3540" s="130" t="s">
        <v>4007</v>
      </c>
      <c r="R3540" s="127" t="s">
        <v>8764</v>
      </c>
    </row>
    <row r="3541" spans="1:18" x14ac:dyDescent="0.2">
      <c r="A3541" s="131"/>
      <c r="B3541" s="127" t="s">
        <v>8765</v>
      </c>
      <c r="C3541" s="130" t="s">
        <v>956</v>
      </c>
      <c r="Q3541" s="130" t="s">
        <v>956</v>
      </c>
      <c r="R3541" s="127" t="s">
        <v>8765</v>
      </c>
    </row>
    <row r="3542" spans="1:18" x14ac:dyDescent="0.2">
      <c r="A3542" s="127"/>
      <c r="B3542" s="127" t="s">
        <v>8766</v>
      </c>
      <c r="C3542" s="130" t="s">
        <v>2705</v>
      </c>
      <c r="Q3542" s="130" t="s">
        <v>2705</v>
      </c>
      <c r="R3542" s="127" t="s">
        <v>8766</v>
      </c>
    </row>
    <row r="3543" spans="1:18" x14ac:dyDescent="0.2">
      <c r="A3543" s="123"/>
      <c r="B3543" s="123" t="s">
        <v>8767</v>
      </c>
      <c r="C3543" s="123" t="s">
        <v>1334</v>
      </c>
      <c r="Q3543" s="123" t="s">
        <v>1334</v>
      </c>
      <c r="R3543" s="123" t="s">
        <v>8767</v>
      </c>
    </row>
    <row r="3544" spans="1:18" x14ac:dyDescent="0.2">
      <c r="A3544" s="131"/>
      <c r="B3544" s="127" t="s">
        <v>8768</v>
      </c>
      <c r="C3544" s="130" t="s">
        <v>2553</v>
      </c>
      <c r="Q3544" s="130" t="s">
        <v>2553</v>
      </c>
      <c r="R3544" s="127" t="s">
        <v>8768</v>
      </c>
    </row>
    <row r="3545" spans="1:18" x14ac:dyDescent="0.2">
      <c r="A3545" s="123"/>
      <c r="B3545" s="123" t="s">
        <v>8769</v>
      </c>
      <c r="C3545" s="123" t="s">
        <v>1044</v>
      </c>
      <c r="Q3545" s="123" t="s">
        <v>1044</v>
      </c>
      <c r="R3545" s="123" t="s">
        <v>8769</v>
      </c>
    </row>
    <row r="3546" spans="1:18" x14ac:dyDescent="0.2">
      <c r="A3546" s="123"/>
      <c r="B3546" s="123" t="s">
        <v>8770</v>
      </c>
      <c r="C3546" s="123" t="s">
        <v>1012</v>
      </c>
      <c r="Q3546" s="123" t="s">
        <v>1012</v>
      </c>
      <c r="R3546" s="123" t="s">
        <v>8770</v>
      </c>
    </row>
    <row r="3547" spans="1:18" x14ac:dyDescent="0.2">
      <c r="A3547" s="123"/>
      <c r="B3547" s="123" t="s">
        <v>8771</v>
      </c>
      <c r="C3547" s="123" t="s">
        <v>2650</v>
      </c>
      <c r="Q3547" s="123" t="s">
        <v>2650</v>
      </c>
      <c r="R3547" s="123" t="s">
        <v>8771</v>
      </c>
    </row>
    <row r="3548" spans="1:18" x14ac:dyDescent="0.2">
      <c r="A3548" s="127"/>
      <c r="B3548" s="127" t="s">
        <v>8772</v>
      </c>
      <c r="C3548" s="130" t="s">
        <v>1072</v>
      </c>
      <c r="Q3548" s="130" t="s">
        <v>1072</v>
      </c>
      <c r="R3548" s="127" t="s">
        <v>8772</v>
      </c>
    </row>
    <row r="3549" spans="1:18" x14ac:dyDescent="0.2">
      <c r="A3549" s="123"/>
      <c r="B3549" s="123" t="s">
        <v>8773</v>
      </c>
      <c r="C3549" s="123" t="s">
        <v>1073</v>
      </c>
      <c r="Q3549" s="123" t="s">
        <v>1073</v>
      </c>
      <c r="R3549" s="123" t="s">
        <v>8773</v>
      </c>
    </row>
    <row r="3550" spans="1:18" x14ac:dyDescent="0.2">
      <c r="A3550" s="131"/>
      <c r="B3550" s="127" t="s">
        <v>8774</v>
      </c>
      <c r="C3550" s="130" t="s">
        <v>937</v>
      </c>
      <c r="Q3550" s="130" t="s">
        <v>937</v>
      </c>
      <c r="R3550" s="127" t="s">
        <v>8774</v>
      </c>
    </row>
    <row r="3551" spans="1:18" x14ac:dyDescent="0.2">
      <c r="A3551" s="131"/>
      <c r="B3551" s="127" t="s">
        <v>8775</v>
      </c>
      <c r="C3551" s="130" t="s">
        <v>2275</v>
      </c>
      <c r="Q3551" s="130" t="s">
        <v>2275</v>
      </c>
      <c r="R3551" s="127" t="s">
        <v>8775</v>
      </c>
    </row>
    <row r="3552" spans="1:18" x14ac:dyDescent="0.2">
      <c r="A3552" s="123"/>
      <c r="B3552" s="123" t="s">
        <v>8776</v>
      </c>
      <c r="C3552" s="123" t="s">
        <v>2440</v>
      </c>
      <c r="Q3552" s="123" t="s">
        <v>2440</v>
      </c>
      <c r="R3552" s="123" t="s">
        <v>8776</v>
      </c>
    </row>
    <row r="3553" spans="1:18" x14ac:dyDescent="0.2">
      <c r="A3553" s="123"/>
      <c r="B3553" s="123" t="s">
        <v>8777</v>
      </c>
      <c r="C3553" s="123" t="s">
        <v>2465</v>
      </c>
      <c r="Q3553" s="123" t="s">
        <v>2465</v>
      </c>
      <c r="R3553" s="123" t="s">
        <v>8777</v>
      </c>
    </row>
    <row r="3554" spans="1:18" x14ac:dyDescent="0.2">
      <c r="A3554" s="127"/>
      <c r="B3554" s="127" t="s">
        <v>8778</v>
      </c>
      <c r="C3554" s="130" t="s">
        <v>3185</v>
      </c>
      <c r="Q3554" s="130" t="s">
        <v>3185</v>
      </c>
      <c r="R3554" s="127" t="s">
        <v>8778</v>
      </c>
    </row>
    <row r="3555" spans="1:18" x14ac:dyDescent="0.2">
      <c r="A3555" s="127"/>
      <c r="B3555" s="127" t="s">
        <v>8779</v>
      </c>
      <c r="C3555" s="130" t="s">
        <v>1296</v>
      </c>
      <c r="Q3555" s="130" t="s">
        <v>1296</v>
      </c>
      <c r="R3555" s="127" t="s">
        <v>8779</v>
      </c>
    </row>
    <row r="3556" spans="1:18" x14ac:dyDescent="0.2">
      <c r="A3556" s="127"/>
      <c r="B3556" s="127" t="s">
        <v>8780</v>
      </c>
      <c r="C3556" s="130" t="s">
        <v>3153</v>
      </c>
      <c r="Q3556" s="130" t="s">
        <v>3153</v>
      </c>
      <c r="R3556" s="127" t="s">
        <v>8780</v>
      </c>
    </row>
    <row r="3557" spans="1:18" x14ac:dyDescent="0.2">
      <c r="A3557" s="127"/>
      <c r="B3557" s="127" t="s">
        <v>8781</v>
      </c>
      <c r="C3557" s="130" t="s">
        <v>3228</v>
      </c>
      <c r="Q3557" s="130" t="s">
        <v>3228</v>
      </c>
      <c r="R3557" s="127" t="s">
        <v>8781</v>
      </c>
    </row>
    <row r="3558" spans="1:18" x14ac:dyDescent="0.2">
      <c r="A3558" s="123"/>
      <c r="B3558" s="123" t="s">
        <v>8782</v>
      </c>
      <c r="C3558" s="123" t="s">
        <v>3196</v>
      </c>
      <c r="Q3558" s="123" t="s">
        <v>3196</v>
      </c>
      <c r="R3558" s="123" t="s">
        <v>8782</v>
      </c>
    </row>
    <row r="3559" spans="1:18" x14ac:dyDescent="0.2">
      <c r="A3559" s="127"/>
      <c r="B3559" s="127" t="s">
        <v>8783</v>
      </c>
      <c r="C3559" s="130" t="s">
        <v>1298</v>
      </c>
      <c r="Q3559" s="130" t="s">
        <v>1298</v>
      </c>
      <c r="R3559" s="127" t="s">
        <v>8783</v>
      </c>
    </row>
    <row r="3560" spans="1:18" x14ac:dyDescent="0.2">
      <c r="A3560" s="123"/>
      <c r="B3560" s="123" t="s">
        <v>8784</v>
      </c>
      <c r="C3560" s="123" t="s">
        <v>912</v>
      </c>
      <c r="Q3560" s="123" t="s">
        <v>912</v>
      </c>
      <c r="R3560" s="123" t="s">
        <v>8784</v>
      </c>
    </row>
    <row r="3561" spans="1:18" x14ac:dyDescent="0.2">
      <c r="A3561" s="123"/>
      <c r="B3561" s="123" t="s">
        <v>8785</v>
      </c>
      <c r="C3561" s="123" t="s">
        <v>1337</v>
      </c>
      <c r="Q3561" s="123" t="s">
        <v>1337</v>
      </c>
      <c r="R3561" s="123" t="s">
        <v>8785</v>
      </c>
    </row>
    <row r="3562" spans="1:18" x14ac:dyDescent="0.2">
      <c r="A3562" s="127"/>
      <c r="B3562" s="127" t="s">
        <v>8786</v>
      </c>
      <c r="C3562" s="130" t="s">
        <v>3085</v>
      </c>
      <c r="Q3562" s="130" t="s">
        <v>3085</v>
      </c>
      <c r="R3562" s="127" t="s">
        <v>8786</v>
      </c>
    </row>
    <row r="3563" spans="1:18" x14ac:dyDescent="0.2">
      <c r="A3563" s="123"/>
      <c r="B3563" s="123" t="s">
        <v>8787</v>
      </c>
      <c r="C3563" s="123" t="s">
        <v>2856</v>
      </c>
      <c r="Q3563" s="123" t="s">
        <v>2856</v>
      </c>
      <c r="R3563" s="123" t="s">
        <v>8787</v>
      </c>
    </row>
    <row r="3564" spans="1:18" x14ac:dyDescent="0.2">
      <c r="A3564" s="126"/>
      <c r="B3564" s="124" t="s">
        <v>8788</v>
      </c>
      <c r="C3564" s="126" t="s">
        <v>2434</v>
      </c>
      <c r="Q3564" s="126" t="s">
        <v>2434</v>
      </c>
      <c r="R3564" s="124" t="s">
        <v>8788</v>
      </c>
    </row>
    <row r="3565" spans="1:18" x14ac:dyDescent="0.2">
      <c r="A3565" s="126"/>
      <c r="B3565" s="124" t="s">
        <v>8789</v>
      </c>
      <c r="C3565" s="126" t="s">
        <v>2607</v>
      </c>
      <c r="Q3565" s="126" t="s">
        <v>2607</v>
      </c>
      <c r="R3565" s="124" t="s">
        <v>8789</v>
      </c>
    </row>
    <row r="3566" spans="1:18" x14ac:dyDescent="0.2">
      <c r="A3566" s="126"/>
      <c r="B3566" s="124" t="s">
        <v>8790</v>
      </c>
      <c r="C3566" s="126" t="s">
        <v>3124</v>
      </c>
      <c r="Q3566" s="126" t="s">
        <v>3124</v>
      </c>
      <c r="R3566" s="124" t="s">
        <v>8790</v>
      </c>
    </row>
    <row r="3567" spans="1:18" x14ac:dyDescent="0.2">
      <c r="A3567" s="126"/>
      <c r="B3567" s="124" t="s">
        <v>8791</v>
      </c>
      <c r="C3567" s="126" t="s">
        <v>966</v>
      </c>
      <c r="Q3567" s="126" t="s">
        <v>966</v>
      </c>
      <c r="R3567" s="124" t="s">
        <v>8791</v>
      </c>
    </row>
    <row r="3568" spans="1:18" x14ac:dyDescent="0.2">
      <c r="A3568" s="126"/>
      <c r="B3568" s="124" t="s">
        <v>8792</v>
      </c>
      <c r="C3568" s="126" t="s">
        <v>3226</v>
      </c>
      <c r="Q3568" s="126" t="s">
        <v>3226</v>
      </c>
      <c r="R3568" s="124" t="s">
        <v>8792</v>
      </c>
    </row>
    <row r="3569" spans="1:18" x14ac:dyDescent="0.2">
      <c r="A3569" s="126"/>
      <c r="B3569" s="124" t="s">
        <v>8793</v>
      </c>
      <c r="C3569" s="126" t="s">
        <v>1019</v>
      </c>
      <c r="Q3569" s="126" t="s">
        <v>1019</v>
      </c>
      <c r="R3569" s="124" t="s">
        <v>8793</v>
      </c>
    </row>
    <row r="3570" spans="1:18" x14ac:dyDescent="0.2">
      <c r="A3570" s="126"/>
      <c r="B3570" s="124" t="s">
        <v>8794</v>
      </c>
      <c r="C3570" s="126" t="s">
        <v>3183</v>
      </c>
      <c r="Q3570" s="126" t="s">
        <v>3183</v>
      </c>
      <c r="R3570" s="124" t="s">
        <v>8794</v>
      </c>
    </row>
    <row r="3571" spans="1:18" x14ac:dyDescent="0.2">
      <c r="A3571" s="126"/>
      <c r="B3571" s="124" t="s">
        <v>8795</v>
      </c>
      <c r="C3571" s="126" t="s">
        <v>1082</v>
      </c>
      <c r="Q3571" s="126" t="s">
        <v>1082</v>
      </c>
      <c r="R3571" s="124" t="s">
        <v>8795</v>
      </c>
    </row>
    <row r="3572" spans="1:18" x14ac:dyDescent="0.2">
      <c r="A3572" s="126"/>
      <c r="B3572" s="124" t="s">
        <v>8796</v>
      </c>
      <c r="C3572" s="126" t="s">
        <v>1070</v>
      </c>
      <c r="Q3572" s="126" t="s">
        <v>1070</v>
      </c>
      <c r="R3572" s="124" t="s">
        <v>8796</v>
      </c>
    </row>
    <row r="3573" spans="1:18" x14ac:dyDescent="0.2">
      <c r="A3573" s="126"/>
      <c r="B3573" s="124" t="s">
        <v>8797</v>
      </c>
      <c r="C3573" s="126" t="s">
        <v>970</v>
      </c>
      <c r="Q3573" s="126" t="s">
        <v>970</v>
      </c>
      <c r="R3573" s="124" t="s">
        <v>8797</v>
      </c>
    </row>
    <row r="3574" spans="1:18" x14ac:dyDescent="0.2">
      <c r="A3574" s="126"/>
      <c r="B3574" s="124" t="s">
        <v>8798</v>
      </c>
      <c r="C3574" s="126" t="s">
        <v>3229</v>
      </c>
      <c r="Q3574" s="126" t="s">
        <v>3229</v>
      </c>
      <c r="R3574" s="124" t="s">
        <v>8798</v>
      </c>
    </row>
    <row r="3575" spans="1:18" x14ac:dyDescent="0.2">
      <c r="A3575" s="126"/>
      <c r="B3575" s="124" t="s">
        <v>8799</v>
      </c>
      <c r="C3575" s="126" t="s">
        <v>979</v>
      </c>
      <c r="Q3575" s="126" t="s">
        <v>979</v>
      </c>
      <c r="R3575" s="124" t="s">
        <v>8799</v>
      </c>
    </row>
    <row r="3576" spans="1:18" x14ac:dyDescent="0.2">
      <c r="A3576" s="126"/>
      <c r="B3576" s="124" t="s">
        <v>8800</v>
      </c>
      <c r="C3576" s="126" t="s">
        <v>964</v>
      </c>
      <c r="Q3576" s="126" t="s">
        <v>964</v>
      </c>
      <c r="R3576" s="124" t="s">
        <v>8800</v>
      </c>
    </row>
    <row r="3577" spans="1:18" x14ac:dyDescent="0.2">
      <c r="A3577" s="126"/>
      <c r="B3577" s="124" t="s">
        <v>8801</v>
      </c>
      <c r="C3577" s="126" t="s">
        <v>977</v>
      </c>
      <c r="Q3577" s="126" t="s">
        <v>977</v>
      </c>
      <c r="R3577" s="124" t="s">
        <v>8801</v>
      </c>
    </row>
    <row r="3578" spans="1:18" x14ac:dyDescent="0.2">
      <c r="A3578" s="126"/>
      <c r="B3578" s="124" t="s">
        <v>8802</v>
      </c>
      <c r="C3578" s="126" t="s">
        <v>933</v>
      </c>
      <c r="Q3578" s="126" t="s">
        <v>933</v>
      </c>
      <c r="R3578" s="124" t="s">
        <v>8802</v>
      </c>
    </row>
    <row r="3579" spans="1:18" x14ac:dyDescent="0.2">
      <c r="A3579" s="126"/>
      <c r="B3579" s="124" t="s">
        <v>8803</v>
      </c>
      <c r="C3579" s="126" t="s">
        <v>1018</v>
      </c>
      <c r="Q3579" s="126" t="s">
        <v>1018</v>
      </c>
      <c r="R3579" s="124" t="s">
        <v>8803</v>
      </c>
    </row>
    <row r="3580" spans="1:18" x14ac:dyDescent="0.2">
      <c r="A3580" s="126"/>
      <c r="B3580" s="124" t="s">
        <v>8804</v>
      </c>
      <c r="C3580" s="126" t="s">
        <v>911</v>
      </c>
      <c r="Q3580" s="126" t="s">
        <v>911</v>
      </c>
      <c r="R3580" s="124" t="s">
        <v>8804</v>
      </c>
    </row>
    <row r="3581" spans="1:18" x14ac:dyDescent="0.2">
      <c r="A3581" s="126"/>
      <c r="B3581" s="124" t="s">
        <v>8805</v>
      </c>
      <c r="C3581" s="126" t="s">
        <v>1034</v>
      </c>
      <c r="Q3581" s="126" t="s">
        <v>1034</v>
      </c>
      <c r="R3581" s="124" t="s">
        <v>8805</v>
      </c>
    </row>
    <row r="3582" spans="1:18" x14ac:dyDescent="0.2">
      <c r="A3582" s="126"/>
      <c r="B3582" s="124" t="s">
        <v>8806</v>
      </c>
      <c r="C3582" s="126" t="s">
        <v>1066</v>
      </c>
      <c r="Q3582" s="126" t="s">
        <v>1066</v>
      </c>
      <c r="R3582" s="124" t="s">
        <v>8806</v>
      </c>
    </row>
    <row r="3583" spans="1:18" x14ac:dyDescent="0.2">
      <c r="A3583" s="126"/>
      <c r="B3583" s="124" t="s">
        <v>8807</v>
      </c>
      <c r="C3583" s="126" t="s">
        <v>940</v>
      </c>
      <c r="Q3583" s="126" t="s">
        <v>940</v>
      </c>
      <c r="R3583" s="124" t="s">
        <v>8807</v>
      </c>
    </row>
    <row r="3584" spans="1:18" x14ac:dyDescent="0.2">
      <c r="A3584" s="126"/>
      <c r="B3584" s="124" t="s">
        <v>8808</v>
      </c>
      <c r="C3584" s="126" t="s">
        <v>2917</v>
      </c>
      <c r="Q3584" s="126" t="s">
        <v>2917</v>
      </c>
      <c r="R3584" s="124" t="s">
        <v>8808</v>
      </c>
    </row>
    <row r="3585" spans="1:18" x14ac:dyDescent="0.2">
      <c r="A3585" s="126"/>
      <c r="B3585" s="124" t="s">
        <v>8809</v>
      </c>
      <c r="C3585" s="126" t="s">
        <v>941</v>
      </c>
      <c r="Q3585" s="126" t="s">
        <v>941</v>
      </c>
      <c r="R3585" s="124" t="s">
        <v>8809</v>
      </c>
    </row>
    <row r="3586" spans="1:18" x14ac:dyDescent="0.2">
      <c r="A3586" s="126"/>
      <c r="B3586" s="124" t="s">
        <v>8810</v>
      </c>
      <c r="C3586" s="126" t="s">
        <v>1020</v>
      </c>
      <c r="Q3586" s="126" t="s">
        <v>1020</v>
      </c>
      <c r="R3586" s="124" t="s">
        <v>8810</v>
      </c>
    </row>
    <row r="3587" spans="1:18" x14ac:dyDescent="0.2">
      <c r="A3587" s="126"/>
      <c r="B3587" s="124" t="s">
        <v>8811</v>
      </c>
      <c r="C3587" s="126" t="s">
        <v>968</v>
      </c>
      <c r="Q3587" s="126" t="s">
        <v>968</v>
      </c>
      <c r="R3587" s="124" t="s">
        <v>8811</v>
      </c>
    </row>
    <row r="3588" spans="1:18" x14ac:dyDescent="0.2">
      <c r="A3588" s="126"/>
      <c r="B3588" s="124" t="s">
        <v>8812</v>
      </c>
      <c r="C3588" s="126" t="s">
        <v>939</v>
      </c>
      <c r="Q3588" s="126" t="s">
        <v>939</v>
      </c>
      <c r="R3588" s="124" t="s">
        <v>8812</v>
      </c>
    </row>
    <row r="3589" spans="1:18" x14ac:dyDescent="0.2">
      <c r="A3589" s="126"/>
      <c r="B3589" s="124" t="s">
        <v>8813</v>
      </c>
      <c r="C3589" s="126" t="s">
        <v>3817</v>
      </c>
      <c r="Q3589" s="126" t="s">
        <v>3817</v>
      </c>
      <c r="R3589" s="124" t="s">
        <v>8813</v>
      </c>
    </row>
    <row r="3590" spans="1:18" x14ac:dyDescent="0.2">
      <c r="A3590" s="126"/>
      <c r="B3590" s="124" t="s">
        <v>8814</v>
      </c>
      <c r="C3590" s="126" t="s">
        <v>1029</v>
      </c>
      <c r="Q3590" s="126" t="s">
        <v>1029</v>
      </c>
      <c r="R3590" s="124" t="s">
        <v>8814</v>
      </c>
    </row>
    <row r="3591" spans="1:18" x14ac:dyDescent="0.2">
      <c r="A3591" s="126"/>
      <c r="B3591" s="124" t="s">
        <v>8815</v>
      </c>
      <c r="C3591" s="126" t="s">
        <v>949</v>
      </c>
      <c r="Q3591" s="126" t="s">
        <v>949</v>
      </c>
      <c r="R3591" s="124" t="s">
        <v>8815</v>
      </c>
    </row>
    <row r="3592" spans="1:18" x14ac:dyDescent="0.2">
      <c r="A3592" s="126"/>
      <c r="B3592" s="124" t="s">
        <v>8816</v>
      </c>
      <c r="C3592" s="126" t="s">
        <v>951</v>
      </c>
      <c r="Q3592" s="126" t="s">
        <v>951</v>
      </c>
      <c r="R3592" s="124" t="s">
        <v>8816</v>
      </c>
    </row>
    <row r="3593" spans="1:18" x14ac:dyDescent="0.2">
      <c r="A3593" s="126"/>
      <c r="B3593" s="124" t="s">
        <v>8817</v>
      </c>
      <c r="C3593" s="126" t="s">
        <v>991</v>
      </c>
      <c r="Q3593" s="126" t="s">
        <v>991</v>
      </c>
      <c r="R3593" s="124" t="s">
        <v>8817</v>
      </c>
    </row>
    <row r="3594" spans="1:18" x14ac:dyDescent="0.2">
      <c r="A3594" s="126"/>
      <c r="B3594" s="124" t="s">
        <v>8818</v>
      </c>
      <c r="C3594" s="126" t="s">
        <v>952</v>
      </c>
      <c r="Q3594" s="126" t="s">
        <v>952</v>
      </c>
      <c r="R3594" s="124" t="s">
        <v>8818</v>
      </c>
    </row>
    <row r="3595" spans="1:18" x14ac:dyDescent="0.2">
      <c r="A3595" s="126"/>
      <c r="B3595" s="124" t="s">
        <v>8819</v>
      </c>
      <c r="C3595" s="126" t="s">
        <v>1002</v>
      </c>
      <c r="Q3595" s="126" t="s">
        <v>1002</v>
      </c>
      <c r="R3595" s="124" t="s">
        <v>8819</v>
      </c>
    </row>
    <row r="3596" spans="1:18" x14ac:dyDescent="0.2">
      <c r="A3596" s="126"/>
      <c r="B3596" s="124" t="s">
        <v>8820</v>
      </c>
      <c r="C3596" s="126" t="s">
        <v>1162</v>
      </c>
      <c r="Q3596" s="126" t="s">
        <v>1162</v>
      </c>
      <c r="R3596" s="124" t="s">
        <v>8820</v>
      </c>
    </row>
    <row r="3597" spans="1:18" x14ac:dyDescent="0.2">
      <c r="A3597" s="126"/>
      <c r="B3597" s="124" t="s">
        <v>8821</v>
      </c>
      <c r="C3597" s="126" t="s">
        <v>999</v>
      </c>
      <c r="Q3597" s="126" t="s">
        <v>999</v>
      </c>
      <c r="R3597" s="124" t="s">
        <v>8821</v>
      </c>
    </row>
    <row r="3598" spans="1:18" x14ac:dyDescent="0.2">
      <c r="A3598" s="126"/>
      <c r="B3598" s="124" t="s">
        <v>8822</v>
      </c>
      <c r="C3598" s="126" t="s">
        <v>944</v>
      </c>
      <c r="Q3598" s="126" t="s">
        <v>944</v>
      </c>
      <c r="R3598" s="124" t="s">
        <v>8822</v>
      </c>
    </row>
    <row r="3599" spans="1:18" x14ac:dyDescent="0.2">
      <c r="A3599" s="126"/>
      <c r="B3599" s="124" t="s">
        <v>8823</v>
      </c>
      <c r="C3599" s="126" t="s">
        <v>1011</v>
      </c>
      <c r="Q3599" s="126" t="s">
        <v>1011</v>
      </c>
      <c r="R3599" s="124" t="s">
        <v>8823</v>
      </c>
    </row>
    <row r="3600" spans="1:18" x14ac:dyDescent="0.2">
      <c r="A3600" s="126"/>
      <c r="B3600" s="124" t="s">
        <v>8824</v>
      </c>
      <c r="C3600" s="126" t="s">
        <v>1089</v>
      </c>
      <c r="Q3600" s="126" t="s">
        <v>1089</v>
      </c>
      <c r="R3600" s="124" t="s">
        <v>8824</v>
      </c>
    </row>
    <row r="3601" spans="1:18" x14ac:dyDescent="0.2">
      <c r="A3601" s="126"/>
      <c r="B3601" s="124" t="s">
        <v>8825</v>
      </c>
      <c r="C3601" s="126" t="s">
        <v>927</v>
      </c>
      <c r="Q3601" s="126" t="s">
        <v>927</v>
      </c>
      <c r="R3601" s="124" t="s">
        <v>8825</v>
      </c>
    </row>
    <row r="3602" spans="1:18" x14ac:dyDescent="0.2">
      <c r="A3602" s="126"/>
      <c r="B3602" s="124" t="s">
        <v>8826</v>
      </c>
      <c r="C3602" s="126" t="s">
        <v>1052</v>
      </c>
      <c r="Q3602" s="126" t="s">
        <v>1052</v>
      </c>
      <c r="R3602" s="124" t="s">
        <v>8826</v>
      </c>
    </row>
    <row r="3603" spans="1:18" x14ac:dyDescent="0.2">
      <c r="A3603" s="126"/>
      <c r="B3603" s="124" t="s">
        <v>8827</v>
      </c>
      <c r="C3603" s="126" t="s">
        <v>995</v>
      </c>
      <c r="Q3603" s="126" t="s">
        <v>995</v>
      </c>
      <c r="R3603" s="124" t="s">
        <v>8827</v>
      </c>
    </row>
    <row r="3604" spans="1:18" x14ac:dyDescent="0.2">
      <c r="A3604" s="126"/>
      <c r="B3604" s="124" t="s">
        <v>8828</v>
      </c>
      <c r="C3604" s="126" t="s">
        <v>973</v>
      </c>
      <c r="Q3604" s="126" t="s">
        <v>973</v>
      </c>
      <c r="R3604" s="124" t="s">
        <v>8828</v>
      </c>
    </row>
    <row r="3605" spans="1:18" x14ac:dyDescent="0.2">
      <c r="A3605" s="126"/>
      <c r="B3605" s="124" t="s">
        <v>8829</v>
      </c>
      <c r="C3605" s="126" t="s">
        <v>929</v>
      </c>
      <c r="Q3605" s="126" t="s">
        <v>929</v>
      </c>
      <c r="R3605" s="124" t="s">
        <v>8829</v>
      </c>
    </row>
    <row r="3606" spans="1:18" x14ac:dyDescent="0.2">
      <c r="A3606" s="126"/>
      <c r="B3606" s="124" t="s">
        <v>8830</v>
      </c>
      <c r="C3606" s="126" t="s">
        <v>950</v>
      </c>
      <c r="Q3606" s="126" t="s">
        <v>950</v>
      </c>
      <c r="R3606" s="124" t="s">
        <v>8830</v>
      </c>
    </row>
    <row r="3607" spans="1:18" x14ac:dyDescent="0.2">
      <c r="A3607" s="126"/>
      <c r="B3607" s="124" t="s">
        <v>8831</v>
      </c>
      <c r="C3607" s="126" t="s">
        <v>2627</v>
      </c>
      <c r="Q3607" s="126" t="s">
        <v>2627</v>
      </c>
      <c r="R3607" s="124" t="s">
        <v>8831</v>
      </c>
    </row>
    <row r="3608" spans="1:18" x14ac:dyDescent="0.2">
      <c r="A3608" s="126"/>
      <c r="B3608" s="124" t="s">
        <v>8832</v>
      </c>
      <c r="C3608" s="126" t="s">
        <v>2464</v>
      </c>
      <c r="Q3608" s="126" t="s">
        <v>2464</v>
      </c>
      <c r="R3608" s="124" t="s">
        <v>8832</v>
      </c>
    </row>
    <row r="3609" spans="1:18" x14ac:dyDescent="0.2">
      <c r="A3609" s="126"/>
      <c r="B3609" s="124" t="s">
        <v>8833</v>
      </c>
      <c r="C3609" s="126" t="s">
        <v>1017</v>
      </c>
      <c r="Q3609" s="126" t="s">
        <v>1017</v>
      </c>
      <c r="R3609" s="124" t="s">
        <v>8833</v>
      </c>
    </row>
    <row r="3610" spans="1:18" x14ac:dyDescent="0.2">
      <c r="A3610" s="126"/>
      <c r="B3610" s="124" t="s">
        <v>8834</v>
      </c>
      <c r="C3610" s="126" t="s">
        <v>1027</v>
      </c>
      <c r="Q3610" s="126" t="s">
        <v>1027</v>
      </c>
      <c r="R3610" s="124" t="s">
        <v>8834</v>
      </c>
    </row>
    <row r="3611" spans="1:18" x14ac:dyDescent="0.2">
      <c r="A3611" s="126"/>
      <c r="B3611" s="124" t="s">
        <v>8835</v>
      </c>
      <c r="C3611" s="126" t="s">
        <v>1074</v>
      </c>
      <c r="Q3611" s="126" t="s">
        <v>1074</v>
      </c>
      <c r="R3611" s="124" t="s">
        <v>8835</v>
      </c>
    </row>
    <row r="3612" spans="1:18" x14ac:dyDescent="0.2">
      <c r="A3612" s="126"/>
      <c r="B3612" s="124" t="s">
        <v>8836</v>
      </c>
      <c r="C3612" s="126" t="s">
        <v>1086</v>
      </c>
      <c r="Q3612" s="126" t="s">
        <v>1086</v>
      </c>
      <c r="R3612" s="124" t="s">
        <v>8836</v>
      </c>
    </row>
    <row r="3613" spans="1:18" x14ac:dyDescent="0.2">
      <c r="A3613" s="126"/>
      <c r="B3613" s="124" t="s">
        <v>8837</v>
      </c>
      <c r="C3613" s="126" t="s">
        <v>1079</v>
      </c>
      <c r="Q3613" s="126" t="s">
        <v>1079</v>
      </c>
      <c r="R3613" s="124" t="s">
        <v>8837</v>
      </c>
    </row>
    <row r="3614" spans="1:18" x14ac:dyDescent="0.2">
      <c r="A3614" s="126"/>
      <c r="B3614" s="124" t="s">
        <v>8838</v>
      </c>
      <c r="C3614" s="126" t="s">
        <v>1028</v>
      </c>
      <c r="Q3614" s="126" t="s">
        <v>1028</v>
      </c>
      <c r="R3614" s="124" t="s">
        <v>8838</v>
      </c>
    </row>
    <row r="3615" spans="1:18" x14ac:dyDescent="0.2">
      <c r="A3615" s="126"/>
      <c r="B3615" s="124" t="s">
        <v>8839</v>
      </c>
      <c r="C3615" s="126" t="s">
        <v>3157</v>
      </c>
      <c r="Q3615" s="126" t="s">
        <v>3157</v>
      </c>
      <c r="R3615" s="124" t="s">
        <v>8839</v>
      </c>
    </row>
    <row r="3616" spans="1:18" x14ac:dyDescent="0.2">
      <c r="A3616" s="126"/>
      <c r="B3616" s="124" t="s">
        <v>8840</v>
      </c>
      <c r="C3616" s="126" t="s">
        <v>1071</v>
      </c>
      <c r="Q3616" s="126" t="s">
        <v>1071</v>
      </c>
      <c r="R3616" s="124" t="s">
        <v>8840</v>
      </c>
    </row>
    <row r="3617" spans="1:18" x14ac:dyDescent="0.2">
      <c r="A3617" s="126"/>
      <c r="B3617" s="124" t="s">
        <v>8841</v>
      </c>
      <c r="C3617" s="126" t="s">
        <v>2620</v>
      </c>
      <c r="Q3617" s="126" t="s">
        <v>2620</v>
      </c>
      <c r="R3617" s="124" t="s">
        <v>8841</v>
      </c>
    </row>
    <row r="3618" spans="1:18" x14ac:dyDescent="0.2">
      <c r="A3618" s="126"/>
      <c r="B3618" s="124" t="s">
        <v>8842</v>
      </c>
      <c r="C3618" s="126" t="s">
        <v>2652</v>
      </c>
      <c r="Q3618" s="126" t="s">
        <v>2652</v>
      </c>
      <c r="R3618" s="124" t="s">
        <v>8842</v>
      </c>
    </row>
    <row r="3619" spans="1:18" x14ac:dyDescent="0.2">
      <c r="A3619" s="126"/>
      <c r="B3619" s="124" t="s">
        <v>8843</v>
      </c>
      <c r="C3619" s="126" t="s">
        <v>2466</v>
      </c>
      <c r="Q3619" s="126" t="s">
        <v>2466</v>
      </c>
      <c r="R3619" s="124" t="s">
        <v>8843</v>
      </c>
    </row>
    <row r="3620" spans="1:18" x14ac:dyDescent="0.2">
      <c r="A3620" s="126"/>
      <c r="B3620" s="124" t="s">
        <v>8844</v>
      </c>
      <c r="C3620" s="126" t="s">
        <v>1049</v>
      </c>
      <c r="Q3620" s="126" t="s">
        <v>1049</v>
      </c>
      <c r="R3620" s="124" t="s">
        <v>8844</v>
      </c>
    </row>
    <row r="3621" spans="1:18" x14ac:dyDescent="0.2">
      <c r="A3621" s="126"/>
      <c r="B3621" s="124" t="s">
        <v>8845</v>
      </c>
      <c r="C3621" s="126" t="s">
        <v>3142</v>
      </c>
      <c r="Q3621" s="126" t="s">
        <v>3142</v>
      </c>
      <c r="R3621" s="124" t="s">
        <v>8845</v>
      </c>
    </row>
    <row r="3622" spans="1:18" x14ac:dyDescent="0.2">
      <c r="A3622" s="126"/>
      <c r="B3622" s="124" t="s">
        <v>8846</v>
      </c>
      <c r="C3622" s="126" t="s">
        <v>2439</v>
      </c>
      <c r="Q3622" s="126" t="s">
        <v>2439</v>
      </c>
      <c r="R3622" s="124" t="s">
        <v>8846</v>
      </c>
    </row>
    <row r="3623" spans="1:18" x14ac:dyDescent="0.2">
      <c r="A3623" s="126"/>
      <c r="B3623" s="124" t="s">
        <v>8847</v>
      </c>
      <c r="C3623" s="126" t="s">
        <v>3190</v>
      </c>
      <c r="Q3623" s="126" t="s">
        <v>3190</v>
      </c>
      <c r="R3623" s="124" t="s">
        <v>8847</v>
      </c>
    </row>
    <row r="3624" spans="1:18" x14ac:dyDescent="0.2">
      <c r="A3624" s="126"/>
      <c r="B3624" s="124" t="s">
        <v>8848</v>
      </c>
      <c r="C3624" s="126" t="s">
        <v>2484</v>
      </c>
      <c r="Q3624" s="126" t="s">
        <v>2484</v>
      </c>
      <c r="R3624" s="124" t="s">
        <v>8848</v>
      </c>
    </row>
    <row r="3625" spans="1:18" x14ac:dyDescent="0.2">
      <c r="A3625" s="126"/>
      <c r="B3625" s="124" t="s">
        <v>8849</v>
      </c>
      <c r="C3625" s="126" t="s">
        <v>2908</v>
      </c>
      <c r="Q3625" s="126" t="s">
        <v>2908</v>
      </c>
      <c r="R3625" s="124" t="s">
        <v>8849</v>
      </c>
    </row>
    <row r="3626" spans="1:18" x14ac:dyDescent="0.2">
      <c r="A3626" s="126"/>
      <c r="B3626" s="124" t="s">
        <v>8850</v>
      </c>
      <c r="C3626" s="126" t="s">
        <v>913</v>
      </c>
      <c r="Q3626" s="126" t="s">
        <v>913</v>
      </c>
      <c r="R3626" s="124" t="s">
        <v>8850</v>
      </c>
    </row>
    <row r="3627" spans="1:18" x14ac:dyDescent="0.2">
      <c r="A3627" s="126"/>
      <c r="B3627" s="124" t="s">
        <v>8851</v>
      </c>
      <c r="C3627" s="126" t="s">
        <v>3184</v>
      </c>
      <c r="Q3627" s="126" t="s">
        <v>3184</v>
      </c>
      <c r="R3627" s="124" t="s">
        <v>8851</v>
      </c>
    </row>
    <row r="3628" spans="1:18" x14ac:dyDescent="0.2">
      <c r="A3628" s="126"/>
      <c r="B3628" s="124" t="s">
        <v>8852</v>
      </c>
      <c r="C3628" s="126" t="s">
        <v>2507</v>
      </c>
      <c r="Q3628" s="126" t="s">
        <v>2507</v>
      </c>
      <c r="R3628" s="124" t="s">
        <v>8852</v>
      </c>
    </row>
    <row r="3629" spans="1:18" x14ac:dyDescent="0.2">
      <c r="A3629" s="126"/>
      <c r="B3629" s="124" t="s">
        <v>8853</v>
      </c>
      <c r="C3629" s="126" t="s">
        <v>2660</v>
      </c>
      <c r="Q3629" s="126" t="s">
        <v>2660</v>
      </c>
      <c r="R3629" s="124" t="s">
        <v>8853</v>
      </c>
    </row>
    <row r="3630" spans="1:18" x14ac:dyDescent="0.2">
      <c r="A3630" s="126"/>
      <c r="B3630" s="124" t="s">
        <v>8854</v>
      </c>
      <c r="C3630" s="126" t="s">
        <v>3210</v>
      </c>
      <c r="Q3630" s="126" t="s">
        <v>3210</v>
      </c>
      <c r="R3630" s="124" t="s">
        <v>8854</v>
      </c>
    </row>
    <row r="3631" spans="1:18" x14ac:dyDescent="0.2">
      <c r="A3631" s="126"/>
      <c r="B3631" s="124" t="s">
        <v>8855</v>
      </c>
      <c r="C3631" s="126" t="s">
        <v>3131</v>
      </c>
      <c r="Q3631" s="126" t="s">
        <v>3131</v>
      </c>
      <c r="R3631" s="124" t="s">
        <v>8855</v>
      </c>
    </row>
    <row r="3632" spans="1:18" x14ac:dyDescent="0.2">
      <c r="A3632" s="126"/>
      <c r="B3632" s="124" t="s">
        <v>8856</v>
      </c>
      <c r="C3632" s="126" t="s">
        <v>919</v>
      </c>
      <c r="Q3632" s="126" t="s">
        <v>919</v>
      </c>
      <c r="R3632" s="124" t="s">
        <v>8856</v>
      </c>
    </row>
    <row r="3633" spans="1:18" x14ac:dyDescent="0.2">
      <c r="A3633" s="126"/>
      <c r="B3633" s="124" t="s">
        <v>8857</v>
      </c>
      <c r="C3633" s="126" t="s">
        <v>974</v>
      </c>
      <c r="Q3633" s="126" t="s">
        <v>974</v>
      </c>
      <c r="R3633" s="124" t="s">
        <v>8857</v>
      </c>
    </row>
    <row r="3634" spans="1:18" x14ac:dyDescent="0.2">
      <c r="A3634" s="126"/>
      <c r="B3634" s="124" t="s">
        <v>8858</v>
      </c>
      <c r="C3634" s="126" t="s">
        <v>1031</v>
      </c>
      <c r="Q3634" s="126" t="s">
        <v>1031</v>
      </c>
      <c r="R3634" s="124" t="s">
        <v>8858</v>
      </c>
    </row>
    <row r="3635" spans="1:18" x14ac:dyDescent="0.2">
      <c r="A3635" s="126"/>
      <c r="B3635" s="124" t="s">
        <v>8859</v>
      </c>
      <c r="C3635" s="126" t="s">
        <v>3152</v>
      </c>
      <c r="Q3635" s="126" t="s">
        <v>3152</v>
      </c>
      <c r="R3635" s="124" t="s">
        <v>8859</v>
      </c>
    </row>
    <row r="3636" spans="1:18" x14ac:dyDescent="0.2">
      <c r="A3636" s="126"/>
      <c r="B3636" s="124" t="s">
        <v>8860</v>
      </c>
      <c r="C3636" s="126" t="s">
        <v>920</v>
      </c>
      <c r="Q3636" s="126" t="s">
        <v>920</v>
      </c>
      <c r="R3636" s="124" t="s">
        <v>8860</v>
      </c>
    </row>
    <row r="3637" spans="1:18" x14ac:dyDescent="0.2">
      <c r="A3637" s="126"/>
      <c r="B3637" s="124" t="s">
        <v>8861</v>
      </c>
      <c r="C3637" s="126" t="s">
        <v>1006</v>
      </c>
      <c r="Q3637" s="126" t="s">
        <v>1006</v>
      </c>
      <c r="R3637" s="124" t="s">
        <v>8861</v>
      </c>
    </row>
    <row r="3638" spans="1:18" x14ac:dyDescent="0.2">
      <c r="A3638" s="126"/>
      <c r="B3638" s="124" t="s">
        <v>8862</v>
      </c>
      <c r="C3638" s="126" t="s">
        <v>1054</v>
      </c>
      <c r="Q3638" s="126" t="s">
        <v>1054</v>
      </c>
      <c r="R3638" s="124" t="s">
        <v>8862</v>
      </c>
    </row>
    <row r="3639" spans="1:18" x14ac:dyDescent="0.2">
      <c r="A3639" s="126"/>
      <c r="B3639" s="124" t="s">
        <v>8863</v>
      </c>
      <c r="C3639" s="126" t="s">
        <v>1051</v>
      </c>
      <c r="Q3639" s="126" t="s">
        <v>1051</v>
      </c>
      <c r="R3639" s="124" t="s">
        <v>8863</v>
      </c>
    </row>
    <row r="3640" spans="1:18" x14ac:dyDescent="0.2">
      <c r="A3640" s="126"/>
      <c r="B3640" s="124" t="s">
        <v>8864</v>
      </c>
      <c r="C3640" s="126" t="s">
        <v>3170</v>
      </c>
      <c r="Q3640" s="126" t="s">
        <v>3170</v>
      </c>
      <c r="R3640" s="124" t="s">
        <v>8864</v>
      </c>
    </row>
    <row r="3641" spans="1:18" x14ac:dyDescent="0.2">
      <c r="A3641" s="126"/>
      <c r="B3641" s="124" t="s">
        <v>8865</v>
      </c>
      <c r="C3641" s="126" t="s">
        <v>2570</v>
      </c>
      <c r="Q3641" s="126" t="s">
        <v>2570</v>
      </c>
      <c r="R3641" s="124" t="s">
        <v>8865</v>
      </c>
    </row>
    <row r="3642" spans="1:18" x14ac:dyDescent="0.2">
      <c r="A3642" s="126"/>
      <c r="B3642" s="124" t="s">
        <v>8866</v>
      </c>
      <c r="C3642" s="126" t="s">
        <v>917</v>
      </c>
      <c r="Q3642" s="126" t="s">
        <v>917</v>
      </c>
      <c r="R3642" s="124" t="s">
        <v>8866</v>
      </c>
    </row>
    <row r="3643" spans="1:18" x14ac:dyDescent="0.2">
      <c r="A3643" s="126"/>
      <c r="B3643" s="124" t="s">
        <v>8867</v>
      </c>
      <c r="C3643" s="126" t="s">
        <v>1032</v>
      </c>
      <c r="Q3643" s="126" t="s">
        <v>1032</v>
      </c>
      <c r="R3643" s="124" t="s">
        <v>8867</v>
      </c>
    </row>
    <row r="3644" spans="1:18" x14ac:dyDescent="0.2">
      <c r="A3644" s="126"/>
      <c r="B3644" s="124" t="s">
        <v>8868</v>
      </c>
      <c r="C3644" s="126" t="s">
        <v>2944</v>
      </c>
      <c r="Q3644" s="126" t="s">
        <v>2944</v>
      </c>
      <c r="R3644" s="124" t="s">
        <v>8868</v>
      </c>
    </row>
    <row r="3645" spans="1:18" x14ac:dyDescent="0.2">
      <c r="A3645" s="126"/>
      <c r="B3645" s="124" t="s">
        <v>8869</v>
      </c>
      <c r="C3645" s="126" t="s">
        <v>2495</v>
      </c>
      <c r="Q3645" s="126" t="s">
        <v>2495</v>
      </c>
      <c r="R3645" s="124" t="s">
        <v>8869</v>
      </c>
    </row>
    <row r="3646" spans="1:18" x14ac:dyDescent="0.2">
      <c r="A3646" s="126"/>
      <c r="B3646" s="124" t="s">
        <v>8870</v>
      </c>
      <c r="C3646" s="126" t="s">
        <v>3191</v>
      </c>
      <c r="Q3646" s="126" t="s">
        <v>3191</v>
      </c>
      <c r="R3646" s="124" t="s">
        <v>8870</v>
      </c>
    </row>
    <row r="3647" spans="1:18" x14ac:dyDescent="0.2">
      <c r="A3647" s="126"/>
      <c r="B3647" s="124" t="s">
        <v>8871</v>
      </c>
      <c r="C3647" s="126" t="s">
        <v>3155</v>
      </c>
      <c r="Q3647" s="126" t="s">
        <v>3155</v>
      </c>
      <c r="R3647" s="124" t="s">
        <v>8871</v>
      </c>
    </row>
    <row r="3648" spans="1:18" x14ac:dyDescent="0.2">
      <c r="A3648" s="126"/>
      <c r="B3648" s="124" t="s">
        <v>8872</v>
      </c>
      <c r="C3648" s="126" t="s">
        <v>2435</v>
      </c>
      <c r="Q3648" s="126" t="s">
        <v>2435</v>
      </c>
      <c r="R3648" s="124" t="s">
        <v>8872</v>
      </c>
    </row>
    <row r="3649" spans="1:18" x14ac:dyDescent="0.2">
      <c r="A3649" s="126"/>
      <c r="B3649" s="124" t="s">
        <v>8873</v>
      </c>
      <c r="C3649" s="126" t="s">
        <v>2769</v>
      </c>
      <c r="Q3649" s="126" t="s">
        <v>2769</v>
      </c>
      <c r="R3649" s="124" t="s">
        <v>8873</v>
      </c>
    </row>
    <row r="3650" spans="1:18" x14ac:dyDescent="0.2">
      <c r="A3650" s="126"/>
      <c r="B3650" s="124" t="s">
        <v>8874</v>
      </c>
      <c r="C3650" s="126" t="s">
        <v>2661</v>
      </c>
      <c r="Q3650" s="126" t="s">
        <v>2661</v>
      </c>
      <c r="R3650" s="124" t="s">
        <v>8874</v>
      </c>
    </row>
    <row r="3651" spans="1:18" x14ac:dyDescent="0.2">
      <c r="A3651" s="126"/>
      <c r="B3651" s="124" t="s">
        <v>8876</v>
      </c>
      <c r="C3651" s="126" t="s">
        <v>8875</v>
      </c>
      <c r="Q3651" s="126" t="s">
        <v>8875</v>
      </c>
      <c r="R3651" s="124" t="s">
        <v>8876</v>
      </c>
    </row>
    <row r="3652" spans="1:18" x14ac:dyDescent="0.2">
      <c r="A3652" s="126"/>
      <c r="B3652" s="124" t="s">
        <v>8877</v>
      </c>
      <c r="C3652" s="126" t="s">
        <v>3160</v>
      </c>
      <c r="Q3652" s="126" t="s">
        <v>3160</v>
      </c>
      <c r="R3652" s="124" t="s">
        <v>8877</v>
      </c>
    </row>
    <row r="3653" spans="1:18" x14ac:dyDescent="0.2">
      <c r="A3653" s="126"/>
      <c r="B3653" s="124" t="s">
        <v>8878</v>
      </c>
      <c r="C3653" s="126" t="s">
        <v>976</v>
      </c>
      <c r="Q3653" s="126" t="s">
        <v>976</v>
      </c>
      <c r="R3653" s="124" t="s">
        <v>8878</v>
      </c>
    </row>
    <row r="3654" spans="1:18" x14ac:dyDescent="0.2">
      <c r="A3654" s="126"/>
      <c r="B3654" s="124" t="s">
        <v>8879</v>
      </c>
      <c r="C3654" s="126" t="s">
        <v>954</v>
      </c>
      <c r="Q3654" s="126" t="s">
        <v>954</v>
      </c>
      <c r="R3654" s="124" t="s">
        <v>8879</v>
      </c>
    </row>
    <row r="3655" spans="1:18" x14ac:dyDescent="0.2">
      <c r="A3655" s="126"/>
      <c r="B3655" s="124" t="s">
        <v>8880</v>
      </c>
      <c r="C3655" s="126" t="s">
        <v>2436</v>
      </c>
      <c r="Q3655" s="126" t="s">
        <v>2436</v>
      </c>
      <c r="R3655" s="124" t="s">
        <v>8880</v>
      </c>
    </row>
    <row r="3656" spans="1:18" x14ac:dyDescent="0.2">
      <c r="A3656" s="126"/>
      <c r="B3656" s="124" t="s">
        <v>8881</v>
      </c>
      <c r="C3656" s="126" t="s">
        <v>2629</v>
      </c>
      <c r="Q3656" s="126" t="s">
        <v>2629</v>
      </c>
      <c r="R3656" s="124" t="s">
        <v>8881</v>
      </c>
    </row>
    <row r="3657" spans="1:18" x14ac:dyDescent="0.2">
      <c r="A3657" s="126"/>
      <c r="B3657" s="124" t="s">
        <v>8882</v>
      </c>
      <c r="C3657" s="126" t="s">
        <v>1043</v>
      </c>
      <c r="Q3657" s="126" t="s">
        <v>1043</v>
      </c>
      <c r="R3657" s="124" t="s">
        <v>8882</v>
      </c>
    </row>
    <row r="3658" spans="1:18" x14ac:dyDescent="0.2">
      <c r="A3658" s="126"/>
      <c r="B3658" s="124" t="s">
        <v>8883</v>
      </c>
      <c r="C3658" s="126" t="s">
        <v>1036</v>
      </c>
      <c r="Q3658" s="126" t="s">
        <v>1036</v>
      </c>
      <c r="R3658" s="124" t="s">
        <v>8883</v>
      </c>
    </row>
    <row r="3659" spans="1:18" x14ac:dyDescent="0.2">
      <c r="A3659" s="126"/>
      <c r="B3659" s="124" t="s">
        <v>8884</v>
      </c>
      <c r="C3659" s="126" t="s">
        <v>1084</v>
      </c>
      <c r="Q3659" s="126" t="s">
        <v>1084</v>
      </c>
      <c r="R3659" s="124" t="s">
        <v>8884</v>
      </c>
    </row>
    <row r="3660" spans="1:18" x14ac:dyDescent="0.2">
      <c r="A3660" s="126"/>
      <c r="B3660" s="124" t="s">
        <v>8885</v>
      </c>
      <c r="C3660" s="126" t="s">
        <v>1016</v>
      </c>
      <c r="Q3660" s="126" t="s">
        <v>1016</v>
      </c>
      <c r="R3660" s="124" t="s">
        <v>8885</v>
      </c>
    </row>
    <row r="3661" spans="1:18" x14ac:dyDescent="0.2">
      <c r="A3661" s="126"/>
      <c r="B3661" s="124" t="s">
        <v>8886</v>
      </c>
      <c r="C3661" s="126" t="s">
        <v>2896</v>
      </c>
      <c r="Q3661" s="126" t="s">
        <v>2896</v>
      </c>
      <c r="R3661" s="124" t="s">
        <v>8886</v>
      </c>
    </row>
    <row r="3662" spans="1:18" x14ac:dyDescent="0.2">
      <c r="A3662" s="126"/>
      <c r="B3662" s="124" t="s">
        <v>8887</v>
      </c>
      <c r="C3662" s="126" t="s">
        <v>1156</v>
      </c>
      <c r="Q3662" s="126" t="s">
        <v>1156</v>
      </c>
      <c r="R3662" s="124" t="s">
        <v>8887</v>
      </c>
    </row>
    <row r="3663" spans="1:18" x14ac:dyDescent="0.2">
      <c r="A3663" s="126"/>
      <c r="B3663" s="124" t="s">
        <v>8888</v>
      </c>
      <c r="C3663" s="126" t="s">
        <v>961</v>
      </c>
      <c r="Q3663" s="126" t="s">
        <v>961</v>
      </c>
      <c r="R3663" s="124" t="s">
        <v>8888</v>
      </c>
    </row>
    <row r="3664" spans="1:18" x14ac:dyDescent="0.2">
      <c r="A3664" s="126"/>
      <c r="B3664" s="124" t="s">
        <v>8889</v>
      </c>
      <c r="C3664" s="126" t="s">
        <v>982</v>
      </c>
      <c r="Q3664" s="126" t="s">
        <v>982</v>
      </c>
      <c r="R3664" s="124" t="s">
        <v>8889</v>
      </c>
    </row>
    <row r="3665" spans="1:18" x14ac:dyDescent="0.2">
      <c r="A3665" s="126"/>
      <c r="B3665" s="124" t="s">
        <v>8890</v>
      </c>
      <c r="C3665" s="126" t="s">
        <v>945</v>
      </c>
      <c r="Q3665" s="126" t="s">
        <v>945</v>
      </c>
      <c r="R3665" s="124" t="s">
        <v>8890</v>
      </c>
    </row>
    <row r="3666" spans="1:18" x14ac:dyDescent="0.2">
      <c r="A3666" s="126"/>
      <c r="B3666" s="124" t="s">
        <v>8891</v>
      </c>
      <c r="C3666" s="126" t="s">
        <v>958</v>
      </c>
      <c r="Q3666" s="126" t="s">
        <v>958</v>
      </c>
      <c r="R3666" s="124" t="s">
        <v>8891</v>
      </c>
    </row>
    <row r="3667" spans="1:18" x14ac:dyDescent="0.2">
      <c r="A3667" s="126"/>
      <c r="B3667" s="124" t="s">
        <v>8892</v>
      </c>
      <c r="C3667" s="126" t="s">
        <v>1026</v>
      </c>
      <c r="Q3667" s="126" t="s">
        <v>1026</v>
      </c>
      <c r="R3667" s="124" t="s">
        <v>8892</v>
      </c>
    </row>
    <row r="3668" spans="1:18" x14ac:dyDescent="0.2">
      <c r="A3668" s="126"/>
      <c r="B3668" s="124" t="s">
        <v>8893</v>
      </c>
      <c r="C3668" s="126" t="s">
        <v>981</v>
      </c>
      <c r="Q3668" s="126" t="s">
        <v>981</v>
      </c>
      <c r="R3668" s="124" t="s">
        <v>8893</v>
      </c>
    </row>
    <row r="3669" spans="1:18" x14ac:dyDescent="0.2">
      <c r="A3669" s="126"/>
      <c r="B3669" s="124" t="s">
        <v>8894</v>
      </c>
      <c r="C3669" s="126" t="s">
        <v>1078</v>
      </c>
      <c r="Q3669" s="126" t="s">
        <v>1078</v>
      </c>
      <c r="R3669" s="124" t="s">
        <v>8894</v>
      </c>
    </row>
    <row r="3670" spans="1:18" x14ac:dyDescent="0.2">
      <c r="A3670" s="126"/>
      <c r="B3670" s="124" t="s">
        <v>8895</v>
      </c>
      <c r="C3670" s="126" t="s">
        <v>1023</v>
      </c>
      <c r="Q3670" s="126" t="s">
        <v>1023</v>
      </c>
      <c r="R3670" s="124" t="s">
        <v>8895</v>
      </c>
    </row>
    <row r="3671" spans="1:18" x14ac:dyDescent="0.2">
      <c r="A3671" s="126"/>
      <c r="B3671" s="124" t="s">
        <v>8896</v>
      </c>
      <c r="C3671" s="126" t="s">
        <v>1045</v>
      </c>
      <c r="Q3671" s="126" t="s">
        <v>1045</v>
      </c>
      <c r="R3671" s="124" t="s">
        <v>8896</v>
      </c>
    </row>
    <row r="3672" spans="1:18" x14ac:dyDescent="0.2">
      <c r="A3672" s="126"/>
      <c r="B3672" s="124" t="s">
        <v>8897</v>
      </c>
      <c r="C3672" s="126" t="s">
        <v>2734</v>
      </c>
      <c r="Q3672" s="126" t="s">
        <v>2734</v>
      </c>
      <c r="R3672" s="124" t="s">
        <v>8897</v>
      </c>
    </row>
    <row r="3673" spans="1:18" x14ac:dyDescent="0.2">
      <c r="A3673" s="126"/>
      <c r="B3673" s="124" t="s">
        <v>8898</v>
      </c>
      <c r="C3673" s="126" t="s">
        <v>938</v>
      </c>
      <c r="Q3673" s="126" t="s">
        <v>938</v>
      </c>
      <c r="R3673" s="124" t="s">
        <v>8898</v>
      </c>
    </row>
    <row r="3674" spans="1:18" x14ac:dyDescent="0.2">
      <c r="A3674" s="126"/>
      <c r="B3674" s="124" t="s">
        <v>8899</v>
      </c>
      <c r="C3674" s="126" t="s">
        <v>922</v>
      </c>
      <c r="Q3674" s="126" t="s">
        <v>922</v>
      </c>
      <c r="R3674" s="124" t="s">
        <v>8899</v>
      </c>
    </row>
    <row r="3675" spans="1:18" x14ac:dyDescent="0.2">
      <c r="A3675" s="126"/>
      <c r="B3675" s="124" t="s">
        <v>8900</v>
      </c>
      <c r="C3675" s="126" t="s">
        <v>918</v>
      </c>
      <c r="Q3675" s="126" t="s">
        <v>918</v>
      </c>
      <c r="R3675" s="124" t="s">
        <v>8900</v>
      </c>
    </row>
    <row r="3676" spans="1:18" x14ac:dyDescent="0.2">
      <c r="A3676" s="126"/>
      <c r="B3676" s="124" t="s">
        <v>8901</v>
      </c>
      <c r="C3676" s="126" t="s">
        <v>1297</v>
      </c>
      <c r="Q3676" s="126" t="s">
        <v>1297</v>
      </c>
      <c r="R3676" s="124" t="s">
        <v>8901</v>
      </c>
    </row>
    <row r="3677" spans="1:18" x14ac:dyDescent="0.2">
      <c r="A3677" s="126"/>
      <c r="B3677" s="124" t="s">
        <v>8902</v>
      </c>
      <c r="C3677" s="126" t="s">
        <v>3169</v>
      </c>
      <c r="Q3677" s="126" t="s">
        <v>3169</v>
      </c>
      <c r="R3677" s="124" t="s">
        <v>8902</v>
      </c>
    </row>
    <row r="3678" spans="1:18" x14ac:dyDescent="0.2">
      <c r="A3678" s="126"/>
      <c r="B3678" s="124" t="s">
        <v>8903</v>
      </c>
      <c r="C3678" s="126" t="s">
        <v>3181</v>
      </c>
      <c r="Q3678" s="126" t="s">
        <v>3181</v>
      </c>
      <c r="R3678" s="124" t="s">
        <v>8903</v>
      </c>
    </row>
    <row r="3679" spans="1:18" x14ac:dyDescent="0.2">
      <c r="A3679" s="126"/>
      <c r="B3679" s="124" t="s">
        <v>8904</v>
      </c>
      <c r="C3679" s="126" t="s">
        <v>2738</v>
      </c>
      <c r="Q3679" s="126" t="s">
        <v>2738</v>
      </c>
      <c r="R3679" s="124" t="s">
        <v>8904</v>
      </c>
    </row>
    <row r="3680" spans="1:18" x14ac:dyDescent="0.2">
      <c r="A3680" s="126"/>
      <c r="B3680" s="124" t="s">
        <v>8905</v>
      </c>
      <c r="C3680" s="126" t="s">
        <v>2443</v>
      </c>
      <c r="Q3680" s="126" t="s">
        <v>2443</v>
      </c>
      <c r="R3680" s="124" t="s">
        <v>8905</v>
      </c>
    </row>
    <row r="3681" spans="1:18" x14ac:dyDescent="0.2">
      <c r="A3681" s="126"/>
      <c r="B3681" s="124" t="s">
        <v>8906</v>
      </c>
      <c r="C3681" s="126" t="s">
        <v>2729</v>
      </c>
      <c r="Q3681" s="126" t="s">
        <v>2729</v>
      </c>
      <c r="R3681" s="124" t="s">
        <v>8906</v>
      </c>
    </row>
    <row r="3682" spans="1:18" x14ac:dyDescent="0.2">
      <c r="A3682" s="126"/>
      <c r="B3682" s="124" t="s">
        <v>8907</v>
      </c>
      <c r="C3682" s="126" t="s">
        <v>2549</v>
      </c>
      <c r="Q3682" s="126" t="s">
        <v>2549</v>
      </c>
      <c r="R3682" s="124" t="s">
        <v>8907</v>
      </c>
    </row>
    <row r="3683" spans="1:18" x14ac:dyDescent="0.2">
      <c r="A3683" s="126"/>
      <c r="B3683" s="124" t="s">
        <v>8908</v>
      </c>
      <c r="C3683" s="126" t="s">
        <v>2626</v>
      </c>
      <c r="Q3683" s="126" t="s">
        <v>2626</v>
      </c>
      <c r="R3683" s="124" t="s">
        <v>8908</v>
      </c>
    </row>
    <row r="3684" spans="1:18" x14ac:dyDescent="0.2">
      <c r="A3684" s="126"/>
      <c r="B3684" s="124" t="s">
        <v>8909</v>
      </c>
      <c r="C3684" s="126" t="s">
        <v>3166</v>
      </c>
      <c r="Q3684" s="126" t="s">
        <v>3166</v>
      </c>
      <c r="R3684" s="124" t="s">
        <v>8909</v>
      </c>
    </row>
    <row r="3685" spans="1:18" x14ac:dyDescent="0.2">
      <c r="A3685" s="126"/>
      <c r="B3685" s="124" t="s">
        <v>8910</v>
      </c>
      <c r="C3685" s="126" t="s">
        <v>2441</v>
      </c>
      <c r="Q3685" s="126" t="s">
        <v>2441</v>
      </c>
      <c r="R3685" s="124" t="s">
        <v>8910</v>
      </c>
    </row>
    <row r="3686" spans="1:18" x14ac:dyDescent="0.2">
      <c r="A3686" s="126"/>
      <c r="B3686" s="124" t="s">
        <v>8911</v>
      </c>
      <c r="C3686" s="126" t="s">
        <v>3117</v>
      </c>
      <c r="Q3686" s="126" t="s">
        <v>3117</v>
      </c>
      <c r="R3686" s="124" t="s">
        <v>8911</v>
      </c>
    </row>
    <row r="3687" spans="1:18" x14ac:dyDescent="0.2">
      <c r="A3687" s="126"/>
      <c r="B3687" s="124" t="s">
        <v>8912</v>
      </c>
      <c r="C3687" s="126" t="s">
        <v>3202</v>
      </c>
      <c r="Q3687" s="126" t="s">
        <v>3202</v>
      </c>
      <c r="R3687" s="124" t="s">
        <v>8912</v>
      </c>
    </row>
    <row r="3688" spans="1:18" x14ac:dyDescent="0.2">
      <c r="A3688" s="126"/>
      <c r="B3688" s="124" t="s">
        <v>8913</v>
      </c>
      <c r="C3688" s="126" t="s">
        <v>2807</v>
      </c>
      <c r="Q3688" s="126" t="s">
        <v>2807</v>
      </c>
      <c r="R3688" s="124" t="s">
        <v>8913</v>
      </c>
    </row>
    <row r="3689" spans="1:18" x14ac:dyDescent="0.2">
      <c r="A3689" s="126"/>
      <c r="B3689" s="124" t="s">
        <v>8915</v>
      </c>
      <c r="C3689" s="126" t="s">
        <v>8914</v>
      </c>
      <c r="Q3689" s="126" t="s">
        <v>8914</v>
      </c>
      <c r="R3689" s="124" t="s">
        <v>8915</v>
      </c>
    </row>
    <row r="3690" spans="1:18" x14ac:dyDescent="0.2">
      <c r="A3690" s="126"/>
      <c r="B3690" s="124" t="s">
        <v>8917</v>
      </c>
      <c r="C3690" s="126" t="s">
        <v>8916</v>
      </c>
      <c r="Q3690" s="126" t="s">
        <v>8916</v>
      </c>
      <c r="R3690" s="124" t="s">
        <v>8917</v>
      </c>
    </row>
    <row r="3691" spans="1:18" x14ac:dyDescent="0.2">
      <c r="A3691" s="126"/>
      <c r="B3691" s="124" t="s">
        <v>8919</v>
      </c>
      <c r="C3691" s="126" t="s">
        <v>8918</v>
      </c>
      <c r="Q3691" s="126" t="s">
        <v>8918</v>
      </c>
      <c r="R3691" s="124" t="s">
        <v>8919</v>
      </c>
    </row>
    <row r="3692" spans="1:18" x14ac:dyDescent="0.2">
      <c r="A3692" s="126"/>
      <c r="B3692" s="124" t="s">
        <v>8921</v>
      </c>
      <c r="C3692" s="126" t="s">
        <v>8920</v>
      </c>
      <c r="Q3692" s="126" t="s">
        <v>8920</v>
      </c>
      <c r="R3692" s="124" t="s">
        <v>8921</v>
      </c>
    </row>
    <row r="3693" spans="1:18" x14ac:dyDescent="0.2">
      <c r="A3693" s="126"/>
      <c r="B3693" s="124" t="s">
        <v>8923</v>
      </c>
      <c r="C3693" s="126" t="s">
        <v>8922</v>
      </c>
      <c r="Q3693" s="126" t="s">
        <v>8922</v>
      </c>
      <c r="R3693" s="124" t="s">
        <v>8923</v>
      </c>
    </row>
    <row r="3694" spans="1:18" x14ac:dyDescent="0.2">
      <c r="A3694" s="126"/>
      <c r="B3694" s="124" t="s">
        <v>8924</v>
      </c>
      <c r="C3694" s="126" t="s">
        <v>2836</v>
      </c>
      <c r="Q3694" s="126" t="s">
        <v>2836</v>
      </c>
      <c r="R3694" s="124" t="s">
        <v>8924</v>
      </c>
    </row>
    <row r="3695" spans="1:18" x14ac:dyDescent="0.2">
      <c r="A3695" s="126"/>
      <c r="B3695" s="124" t="s">
        <v>8926</v>
      </c>
      <c r="C3695" s="126" t="s">
        <v>8925</v>
      </c>
      <c r="Q3695" s="126" t="s">
        <v>8925</v>
      </c>
      <c r="R3695" s="124" t="s">
        <v>8926</v>
      </c>
    </row>
    <row r="3696" spans="1:18" x14ac:dyDescent="0.2">
      <c r="A3696" s="126"/>
      <c r="B3696" s="124" t="s">
        <v>8928</v>
      </c>
      <c r="C3696" s="126" t="s">
        <v>8927</v>
      </c>
      <c r="Q3696" s="126" t="s">
        <v>8927</v>
      </c>
      <c r="R3696" s="124" t="s">
        <v>8928</v>
      </c>
    </row>
    <row r="3697" spans="1:18" x14ac:dyDescent="0.2">
      <c r="A3697" s="126"/>
      <c r="B3697" s="124" t="s">
        <v>8930</v>
      </c>
      <c r="C3697" s="126" t="s">
        <v>8929</v>
      </c>
      <c r="Q3697" s="126" t="s">
        <v>8929</v>
      </c>
      <c r="R3697" s="124" t="s">
        <v>8930</v>
      </c>
    </row>
    <row r="3698" spans="1:18" x14ac:dyDescent="0.2">
      <c r="A3698" s="126"/>
      <c r="B3698" s="124" t="s">
        <v>8932</v>
      </c>
      <c r="C3698" s="126" t="s">
        <v>8931</v>
      </c>
      <c r="Q3698" s="126" t="s">
        <v>8931</v>
      </c>
      <c r="R3698" s="124" t="s">
        <v>8932</v>
      </c>
    </row>
    <row r="3699" spans="1:18" x14ac:dyDescent="0.2">
      <c r="A3699" s="126"/>
      <c r="B3699" s="124" t="s">
        <v>8934</v>
      </c>
      <c r="C3699" s="126" t="s">
        <v>8933</v>
      </c>
      <c r="Q3699" s="126" t="s">
        <v>8933</v>
      </c>
      <c r="R3699" s="124" t="s">
        <v>8934</v>
      </c>
    </row>
    <row r="3700" spans="1:18" x14ac:dyDescent="0.2">
      <c r="A3700" s="126"/>
      <c r="B3700" s="124" t="s">
        <v>8935</v>
      </c>
      <c r="C3700" s="126" t="s">
        <v>2648</v>
      </c>
      <c r="Q3700" s="126" t="s">
        <v>2648</v>
      </c>
      <c r="R3700" s="124" t="s">
        <v>8935</v>
      </c>
    </row>
    <row r="3701" spans="1:18" x14ac:dyDescent="0.2">
      <c r="A3701" s="126"/>
      <c r="B3701" s="124" t="s">
        <v>8936</v>
      </c>
      <c r="C3701" s="126" t="s">
        <v>1302</v>
      </c>
      <c r="Q3701" s="126" t="s">
        <v>1302</v>
      </c>
      <c r="R3701" s="124" t="s">
        <v>8936</v>
      </c>
    </row>
    <row r="3702" spans="1:18" x14ac:dyDescent="0.2">
      <c r="A3702" s="126"/>
      <c r="B3702" s="124" t="s">
        <v>8937</v>
      </c>
      <c r="C3702" s="126" t="s">
        <v>2598</v>
      </c>
      <c r="Q3702" s="126" t="s">
        <v>2598</v>
      </c>
      <c r="R3702" s="124" t="s">
        <v>8937</v>
      </c>
    </row>
    <row r="3703" spans="1:18" x14ac:dyDescent="0.2">
      <c r="A3703" s="126"/>
      <c r="B3703" s="124" t="s">
        <v>8938</v>
      </c>
      <c r="C3703" s="126" t="s">
        <v>2558</v>
      </c>
      <c r="Q3703" s="126" t="s">
        <v>2558</v>
      </c>
      <c r="R3703" s="124" t="s">
        <v>8938</v>
      </c>
    </row>
    <row r="3704" spans="1:18" x14ac:dyDescent="0.2">
      <c r="A3704" s="126"/>
      <c r="B3704" s="124" t="s">
        <v>8939</v>
      </c>
      <c r="C3704" s="126" t="s">
        <v>2438</v>
      </c>
      <c r="Q3704" s="126" t="s">
        <v>2438</v>
      </c>
      <c r="R3704" s="124" t="s">
        <v>8939</v>
      </c>
    </row>
    <row r="3705" spans="1:18" x14ac:dyDescent="0.2">
      <c r="A3705" s="126"/>
      <c r="B3705" s="124" t="s">
        <v>8940</v>
      </c>
      <c r="C3705" s="126" t="s">
        <v>2583</v>
      </c>
      <c r="Q3705" s="126" t="s">
        <v>2583</v>
      </c>
      <c r="R3705" s="124" t="s">
        <v>8940</v>
      </c>
    </row>
    <row r="3706" spans="1:18" x14ac:dyDescent="0.2">
      <c r="A3706" s="126"/>
      <c r="B3706" s="124" t="s">
        <v>8941</v>
      </c>
      <c r="C3706" s="126" t="s">
        <v>2551</v>
      </c>
      <c r="Q3706" s="126" t="s">
        <v>2551</v>
      </c>
      <c r="R3706" s="124" t="s">
        <v>8941</v>
      </c>
    </row>
    <row r="3707" spans="1:18" x14ac:dyDescent="0.2">
      <c r="A3707" s="126"/>
      <c r="B3707" s="124" t="s">
        <v>8942</v>
      </c>
      <c r="C3707" s="126" t="s">
        <v>2535</v>
      </c>
      <c r="Q3707" s="126" t="s">
        <v>2535</v>
      </c>
      <c r="R3707" s="124" t="s">
        <v>8942</v>
      </c>
    </row>
    <row r="3708" spans="1:18" x14ac:dyDescent="0.2">
      <c r="A3708" s="126"/>
      <c r="B3708" s="124" t="s">
        <v>8943</v>
      </c>
      <c r="C3708" s="126" t="s">
        <v>2706</v>
      </c>
      <c r="Q3708" s="126" t="s">
        <v>2706</v>
      </c>
      <c r="R3708" s="124" t="s">
        <v>8943</v>
      </c>
    </row>
    <row r="3709" spans="1:18" x14ac:dyDescent="0.2">
      <c r="A3709" s="126"/>
      <c r="B3709" s="124" t="s">
        <v>8944</v>
      </c>
      <c r="C3709" s="126" t="s">
        <v>957</v>
      </c>
      <c r="Q3709" s="126" t="s">
        <v>957</v>
      </c>
      <c r="R3709" s="124" t="s">
        <v>8944</v>
      </c>
    </row>
    <row r="3710" spans="1:18" x14ac:dyDescent="0.2">
      <c r="A3710" s="126"/>
      <c r="B3710" s="124" t="s">
        <v>8945</v>
      </c>
      <c r="C3710" s="126" t="s">
        <v>931</v>
      </c>
      <c r="Q3710" s="126" t="s">
        <v>931</v>
      </c>
      <c r="R3710" s="124" t="s">
        <v>8945</v>
      </c>
    </row>
    <row r="3711" spans="1:18" x14ac:dyDescent="0.2">
      <c r="A3711" s="126"/>
      <c r="B3711" s="124" t="s">
        <v>8946</v>
      </c>
      <c r="C3711" s="126" t="s">
        <v>993</v>
      </c>
      <c r="Q3711" s="126" t="s">
        <v>993</v>
      </c>
      <c r="R3711" s="124" t="s">
        <v>8946</v>
      </c>
    </row>
    <row r="3712" spans="1:18" x14ac:dyDescent="0.2">
      <c r="A3712" s="126"/>
      <c r="B3712" s="124" t="s">
        <v>8947</v>
      </c>
      <c r="C3712" s="126" t="s">
        <v>2517</v>
      </c>
      <c r="Q3712" s="126" t="s">
        <v>2517</v>
      </c>
      <c r="R3712" s="124" t="s">
        <v>8947</v>
      </c>
    </row>
    <row r="3713" spans="1:18" x14ac:dyDescent="0.2">
      <c r="A3713" s="126"/>
      <c r="B3713" s="124" t="s">
        <v>8948</v>
      </c>
      <c r="C3713" s="126" t="s">
        <v>2520</v>
      </c>
      <c r="Q3713" s="126" t="s">
        <v>2520</v>
      </c>
      <c r="R3713" s="124" t="s">
        <v>8948</v>
      </c>
    </row>
    <row r="3714" spans="1:18" x14ac:dyDescent="0.2">
      <c r="A3714" s="126"/>
      <c r="B3714" s="124" t="s">
        <v>8949</v>
      </c>
      <c r="C3714" s="126" t="s">
        <v>2557</v>
      </c>
      <c r="Q3714" s="126" t="s">
        <v>2557</v>
      </c>
      <c r="R3714" s="124" t="s">
        <v>8949</v>
      </c>
    </row>
    <row r="3715" spans="1:18" x14ac:dyDescent="0.2">
      <c r="A3715" s="126"/>
      <c r="B3715" s="124" t="s">
        <v>8950</v>
      </c>
      <c r="C3715" s="126" t="s">
        <v>2691</v>
      </c>
      <c r="Q3715" s="126" t="s">
        <v>2691</v>
      </c>
      <c r="R3715" s="124" t="s">
        <v>8950</v>
      </c>
    </row>
    <row r="3716" spans="1:18" x14ac:dyDescent="0.2">
      <c r="A3716" s="126"/>
      <c r="B3716" s="124" t="s">
        <v>2134</v>
      </c>
      <c r="C3716" s="126" t="s">
        <v>2135</v>
      </c>
      <c r="Q3716" s="126" t="s">
        <v>2135</v>
      </c>
      <c r="R3716" s="124" t="s">
        <v>2134</v>
      </c>
    </row>
    <row r="3717" spans="1:18" x14ac:dyDescent="0.2">
      <c r="A3717" s="126"/>
      <c r="B3717" s="124" t="s">
        <v>8951</v>
      </c>
      <c r="C3717" s="126" t="s">
        <v>3498</v>
      </c>
      <c r="Q3717" s="126" t="s">
        <v>3498</v>
      </c>
      <c r="R3717" s="124" t="s">
        <v>8951</v>
      </c>
    </row>
    <row r="3718" spans="1:18" x14ac:dyDescent="0.2">
      <c r="A3718" s="126"/>
      <c r="B3718" s="124" t="s">
        <v>8952</v>
      </c>
      <c r="C3718" s="126" t="s">
        <v>3648</v>
      </c>
      <c r="Q3718" s="126" t="s">
        <v>3648</v>
      </c>
      <c r="R3718" s="124" t="s">
        <v>8952</v>
      </c>
    </row>
    <row r="3719" spans="1:18" x14ac:dyDescent="0.2">
      <c r="A3719" s="126"/>
      <c r="B3719" s="124" t="s">
        <v>8953</v>
      </c>
      <c r="C3719" s="126" t="s">
        <v>3661</v>
      </c>
      <c r="Q3719" s="126" t="s">
        <v>3661</v>
      </c>
      <c r="R3719" s="124" t="s">
        <v>8953</v>
      </c>
    </row>
    <row r="3720" spans="1:18" x14ac:dyDescent="0.2">
      <c r="A3720" s="126"/>
      <c r="B3720" s="124" t="s">
        <v>8954</v>
      </c>
      <c r="C3720" s="126" t="s">
        <v>3700</v>
      </c>
      <c r="Q3720" s="126" t="s">
        <v>3700</v>
      </c>
      <c r="R3720" s="124" t="s">
        <v>8954</v>
      </c>
    </row>
    <row r="3721" spans="1:18" x14ac:dyDescent="0.2">
      <c r="A3721" s="126"/>
      <c r="B3721" s="124" t="s">
        <v>8955</v>
      </c>
      <c r="C3721" s="126" t="s">
        <v>3783</v>
      </c>
      <c r="Q3721" s="126" t="s">
        <v>3783</v>
      </c>
      <c r="R3721" s="124" t="s">
        <v>8955</v>
      </c>
    </row>
    <row r="3722" spans="1:18" x14ac:dyDescent="0.2">
      <c r="A3722" s="126"/>
      <c r="B3722" s="124" t="s">
        <v>8956</v>
      </c>
      <c r="C3722" s="126" t="s">
        <v>3870</v>
      </c>
      <c r="Q3722" s="126" t="s">
        <v>3870</v>
      </c>
      <c r="R3722" s="124" t="s">
        <v>8956</v>
      </c>
    </row>
    <row r="3723" spans="1:18" x14ac:dyDescent="0.2">
      <c r="A3723" s="126"/>
      <c r="B3723" s="124" t="s">
        <v>8957</v>
      </c>
      <c r="C3723" s="126" t="s">
        <v>4075</v>
      </c>
      <c r="Q3723" s="126" t="s">
        <v>4075</v>
      </c>
      <c r="R3723" s="124" t="s">
        <v>8957</v>
      </c>
    </row>
    <row r="3724" spans="1:18" x14ac:dyDescent="0.2">
      <c r="A3724" s="126"/>
      <c r="B3724" s="124" t="s">
        <v>8958</v>
      </c>
      <c r="C3724" s="126" t="s">
        <v>4074</v>
      </c>
      <c r="Q3724" s="126" t="s">
        <v>4074</v>
      </c>
      <c r="R3724" s="124" t="s">
        <v>8958</v>
      </c>
    </row>
    <row r="3725" spans="1:18" x14ac:dyDescent="0.2">
      <c r="A3725" s="126"/>
      <c r="B3725" s="124" t="s">
        <v>8959</v>
      </c>
      <c r="C3725" s="126" t="s">
        <v>4274</v>
      </c>
      <c r="Q3725" s="126" t="s">
        <v>4274</v>
      </c>
      <c r="R3725" s="124" t="s">
        <v>8959</v>
      </c>
    </row>
    <row r="3726" spans="1:18" x14ac:dyDescent="0.2">
      <c r="A3726" s="126"/>
      <c r="B3726" s="124" t="s">
        <v>8960</v>
      </c>
      <c r="C3726" s="126" t="s">
        <v>4158</v>
      </c>
      <c r="Q3726" s="126" t="s">
        <v>4158</v>
      </c>
      <c r="R3726" s="124" t="s">
        <v>8960</v>
      </c>
    </row>
    <row r="3727" spans="1:18" x14ac:dyDescent="0.2">
      <c r="A3727" s="126"/>
      <c r="B3727" s="124" t="s">
        <v>8961</v>
      </c>
      <c r="C3727" s="126" t="s">
        <v>4199</v>
      </c>
      <c r="Q3727" s="126" t="s">
        <v>4199</v>
      </c>
      <c r="R3727" s="124" t="s">
        <v>8961</v>
      </c>
    </row>
    <row r="3728" spans="1:18" x14ac:dyDescent="0.2">
      <c r="A3728" s="126"/>
      <c r="B3728" s="124" t="s">
        <v>8962</v>
      </c>
      <c r="C3728" s="126" t="s">
        <v>4155</v>
      </c>
      <c r="Q3728" s="126" t="s">
        <v>4155</v>
      </c>
      <c r="R3728" s="124" t="s">
        <v>8962</v>
      </c>
    </row>
    <row r="3729" spans="1:18" x14ac:dyDescent="0.2">
      <c r="A3729" s="126"/>
      <c r="B3729" s="124" t="s">
        <v>4264</v>
      </c>
      <c r="C3729" s="126" t="s">
        <v>4265</v>
      </c>
      <c r="Q3729" s="126" t="s">
        <v>4265</v>
      </c>
      <c r="R3729" s="124" t="s">
        <v>4264</v>
      </c>
    </row>
    <row r="3730" spans="1:18" x14ac:dyDescent="0.2">
      <c r="A3730" s="126"/>
      <c r="B3730" s="124" t="s">
        <v>8963</v>
      </c>
      <c r="C3730" s="126" t="s">
        <v>4276</v>
      </c>
      <c r="Q3730" s="126" t="s">
        <v>4276</v>
      </c>
      <c r="R3730" s="124" t="s">
        <v>8963</v>
      </c>
    </row>
    <row r="3731" spans="1:18" x14ac:dyDescent="0.2">
      <c r="A3731" s="126"/>
      <c r="B3731" s="124" t="s">
        <v>8964</v>
      </c>
      <c r="C3731" s="126" t="s">
        <v>4164</v>
      </c>
      <c r="Q3731" s="126" t="s">
        <v>4164</v>
      </c>
      <c r="R3731" s="124" t="s">
        <v>8964</v>
      </c>
    </row>
    <row r="3732" spans="1:18" x14ac:dyDescent="0.2">
      <c r="A3732" s="126"/>
      <c r="B3732" s="124" t="s">
        <v>8965</v>
      </c>
      <c r="C3732" s="126" t="s">
        <v>4165</v>
      </c>
      <c r="Q3732" s="126" t="s">
        <v>4165</v>
      </c>
      <c r="R3732" s="124" t="s">
        <v>8965</v>
      </c>
    </row>
    <row r="3733" spans="1:18" x14ac:dyDescent="0.2">
      <c r="A3733" s="126"/>
      <c r="B3733" s="124" t="s">
        <v>8966</v>
      </c>
      <c r="C3733" s="126" t="s">
        <v>4236</v>
      </c>
      <c r="Q3733" s="126" t="s">
        <v>4236</v>
      </c>
      <c r="R3733" s="124" t="s">
        <v>8966</v>
      </c>
    </row>
    <row r="3734" spans="1:18" x14ac:dyDescent="0.2">
      <c r="A3734" s="126"/>
      <c r="B3734" s="124" t="s">
        <v>8967</v>
      </c>
      <c r="C3734" s="126" t="s">
        <v>4232</v>
      </c>
      <c r="Q3734" s="126" t="s">
        <v>4232</v>
      </c>
      <c r="R3734" s="124" t="s">
        <v>8967</v>
      </c>
    </row>
    <row r="3735" spans="1:18" x14ac:dyDescent="0.2">
      <c r="A3735" s="126"/>
      <c r="B3735" s="124" t="s">
        <v>8968</v>
      </c>
      <c r="C3735" s="126" t="s">
        <v>4230</v>
      </c>
      <c r="Q3735" s="126" t="s">
        <v>4230</v>
      </c>
      <c r="R3735" s="124" t="s">
        <v>8968</v>
      </c>
    </row>
    <row r="3736" spans="1:18" x14ac:dyDescent="0.2">
      <c r="A3736" s="126"/>
      <c r="B3736" s="124" t="s">
        <v>8969</v>
      </c>
      <c r="C3736" s="126" t="s">
        <v>4233</v>
      </c>
      <c r="Q3736" s="126" t="s">
        <v>4233</v>
      </c>
      <c r="R3736" s="124" t="s">
        <v>8969</v>
      </c>
    </row>
    <row r="3737" spans="1:18" x14ac:dyDescent="0.2">
      <c r="A3737" s="126"/>
      <c r="B3737" s="124" t="s">
        <v>8970</v>
      </c>
      <c r="C3737" s="126" t="s">
        <v>4231</v>
      </c>
      <c r="Q3737" s="126" t="s">
        <v>4231</v>
      </c>
      <c r="R3737" s="124" t="s">
        <v>8970</v>
      </c>
    </row>
    <row r="3738" spans="1:18" x14ac:dyDescent="0.2">
      <c r="A3738" s="126"/>
      <c r="B3738" s="124" t="s">
        <v>8971</v>
      </c>
      <c r="C3738" s="126" t="s">
        <v>4234</v>
      </c>
      <c r="Q3738" s="126" t="s">
        <v>4234</v>
      </c>
      <c r="R3738" s="124" t="s">
        <v>8971</v>
      </c>
    </row>
    <row r="3739" spans="1:18" x14ac:dyDescent="0.2">
      <c r="A3739" s="126"/>
      <c r="B3739" s="124" t="s">
        <v>8972</v>
      </c>
      <c r="C3739" s="126" t="s">
        <v>4237</v>
      </c>
      <c r="Q3739" s="126" t="s">
        <v>4237</v>
      </c>
      <c r="R3739" s="124" t="s">
        <v>8972</v>
      </c>
    </row>
    <row r="3740" spans="1:18" x14ac:dyDescent="0.2">
      <c r="A3740" s="126"/>
      <c r="B3740" s="124" t="s">
        <v>8973</v>
      </c>
      <c r="C3740" s="126" t="s">
        <v>4238</v>
      </c>
      <c r="Q3740" s="126" t="s">
        <v>4238</v>
      </c>
      <c r="R3740" s="124" t="s">
        <v>8973</v>
      </c>
    </row>
    <row r="3741" spans="1:18" x14ac:dyDescent="0.2">
      <c r="A3741" s="126"/>
      <c r="B3741" s="124" t="s">
        <v>8974</v>
      </c>
      <c r="C3741" s="126" t="s">
        <v>4239</v>
      </c>
      <c r="Q3741" s="126" t="s">
        <v>4239</v>
      </c>
      <c r="R3741" s="124" t="s">
        <v>8974</v>
      </c>
    </row>
    <row r="3742" spans="1:18" x14ac:dyDescent="0.2">
      <c r="A3742" s="126"/>
      <c r="B3742" s="124" t="s">
        <v>8975</v>
      </c>
      <c r="C3742" s="126" t="s">
        <v>4240</v>
      </c>
      <c r="Q3742" s="126" t="s">
        <v>4240</v>
      </c>
      <c r="R3742" s="124" t="s">
        <v>8975</v>
      </c>
    </row>
    <row r="3743" spans="1:18" x14ac:dyDescent="0.2">
      <c r="A3743" s="126"/>
      <c r="B3743" s="124" t="s">
        <v>8976</v>
      </c>
      <c r="C3743" s="126" t="s">
        <v>4241</v>
      </c>
      <c r="Q3743" s="126" t="s">
        <v>4241</v>
      </c>
      <c r="R3743" s="124" t="s">
        <v>8976</v>
      </c>
    </row>
    <row r="3744" spans="1:18" x14ac:dyDescent="0.2">
      <c r="A3744" s="126"/>
      <c r="B3744" s="124" t="s">
        <v>8977</v>
      </c>
      <c r="C3744" s="126" t="s">
        <v>4242</v>
      </c>
      <c r="Q3744" s="126" t="s">
        <v>4242</v>
      </c>
      <c r="R3744" s="124" t="s">
        <v>8977</v>
      </c>
    </row>
    <row r="3745" spans="1:18" x14ac:dyDescent="0.2">
      <c r="A3745" s="126"/>
      <c r="B3745" s="124" t="s">
        <v>8978</v>
      </c>
      <c r="C3745" s="126" t="s">
        <v>4243</v>
      </c>
      <c r="Q3745" s="126" t="s">
        <v>4243</v>
      </c>
      <c r="R3745" s="124" t="s">
        <v>8978</v>
      </c>
    </row>
    <row r="3746" spans="1:18" x14ac:dyDescent="0.2">
      <c r="A3746" s="126"/>
      <c r="B3746" s="124" t="s">
        <v>8979</v>
      </c>
      <c r="C3746" s="126" t="s">
        <v>4245</v>
      </c>
      <c r="Q3746" s="126" t="s">
        <v>4245</v>
      </c>
      <c r="R3746" s="124" t="s">
        <v>8979</v>
      </c>
    </row>
    <row r="3747" spans="1:18" x14ac:dyDescent="0.2">
      <c r="A3747" s="126"/>
      <c r="B3747" s="124" t="s">
        <v>8980</v>
      </c>
      <c r="C3747" s="126" t="s">
        <v>4246</v>
      </c>
      <c r="Q3747" s="126" t="s">
        <v>4246</v>
      </c>
      <c r="R3747" s="124" t="s">
        <v>8980</v>
      </c>
    </row>
    <row r="3748" spans="1:18" x14ac:dyDescent="0.2">
      <c r="A3748" s="126"/>
      <c r="B3748" s="124" t="s">
        <v>8981</v>
      </c>
      <c r="C3748" s="126" t="s">
        <v>4262</v>
      </c>
      <c r="Q3748" s="126" t="s">
        <v>4262</v>
      </c>
      <c r="R3748" s="124" t="s">
        <v>8981</v>
      </c>
    </row>
    <row r="3749" spans="1:18" x14ac:dyDescent="0.2">
      <c r="A3749" s="126"/>
      <c r="B3749" s="124" t="s">
        <v>8982</v>
      </c>
      <c r="C3749" s="126" t="s">
        <v>4247</v>
      </c>
      <c r="Q3749" s="126" t="s">
        <v>4247</v>
      </c>
      <c r="R3749" s="124" t="s">
        <v>8982</v>
      </c>
    </row>
    <row r="3750" spans="1:18" x14ac:dyDescent="0.2">
      <c r="A3750" s="126"/>
      <c r="B3750" s="124" t="s">
        <v>8983</v>
      </c>
      <c r="C3750" s="126" t="s">
        <v>4248</v>
      </c>
      <c r="Q3750" s="126" t="s">
        <v>4248</v>
      </c>
      <c r="R3750" s="124" t="s">
        <v>8983</v>
      </c>
    </row>
    <row r="3751" spans="1:18" x14ac:dyDescent="0.2">
      <c r="A3751" s="126"/>
      <c r="B3751" s="124" t="s">
        <v>8984</v>
      </c>
      <c r="C3751" s="126" t="s">
        <v>4249</v>
      </c>
      <c r="Q3751" s="126" t="s">
        <v>4249</v>
      </c>
      <c r="R3751" s="124" t="s">
        <v>8984</v>
      </c>
    </row>
    <row r="3752" spans="1:18" x14ac:dyDescent="0.2">
      <c r="A3752" s="126"/>
      <c r="B3752" s="124" t="s">
        <v>8985</v>
      </c>
      <c r="C3752" s="126" t="s">
        <v>4251</v>
      </c>
      <c r="Q3752" s="126" t="s">
        <v>4251</v>
      </c>
      <c r="R3752" s="124" t="s">
        <v>8985</v>
      </c>
    </row>
    <row r="3753" spans="1:18" x14ac:dyDescent="0.2">
      <c r="A3753" s="126"/>
      <c r="B3753" s="124" t="s">
        <v>8986</v>
      </c>
      <c r="C3753" s="126" t="s">
        <v>4252</v>
      </c>
      <c r="Q3753" s="126" t="s">
        <v>4252</v>
      </c>
      <c r="R3753" s="124" t="s">
        <v>8986</v>
      </c>
    </row>
    <row r="3754" spans="1:18" x14ac:dyDescent="0.2">
      <c r="A3754" s="126"/>
      <c r="B3754" s="124" t="s">
        <v>8987</v>
      </c>
      <c r="C3754" s="126" t="s">
        <v>4253</v>
      </c>
      <c r="Q3754" s="126" t="s">
        <v>4253</v>
      </c>
      <c r="R3754" s="124" t="s">
        <v>8987</v>
      </c>
    </row>
    <row r="3755" spans="1:18" x14ac:dyDescent="0.2">
      <c r="A3755" s="126"/>
      <c r="B3755" s="124" t="s">
        <v>8988</v>
      </c>
      <c r="C3755" s="126" t="s">
        <v>4254</v>
      </c>
      <c r="Q3755" s="126" t="s">
        <v>4254</v>
      </c>
      <c r="R3755" s="124" t="s">
        <v>8988</v>
      </c>
    </row>
    <row r="3756" spans="1:18" x14ac:dyDescent="0.2">
      <c r="A3756" s="126"/>
      <c r="B3756" s="124" t="s">
        <v>8989</v>
      </c>
      <c r="C3756" s="126" t="s">
        <v>3634</v>
      </c>
      <c r="Q3756" s="126" t="s">
        <v>3634</v>
      </c>
      <c r="R3756" s="124" t="s">
        <v>8989</v>
      </c>
    </row>
    <row r="3757" spans="1:18" x14ac:dyDescent="0.2">
      <c r="A3757" s="126"/>
      <c r="B3757" s="124" t="s">
        <v>8990</v>
      </c>
      <c r="C3757" s="126" t="s">
        <v>4259</v>
      </c>
      <c r="Q3757" s="126" t="s">
        <v>4259</v>
      </c>
      <c r="R3757" s="124" t="s">
        <v>8990</v>
      </c>
    </row>
    <row r="3758" spans="1:18" x14ac:dyDescent="0.2">
      <c r="A3758" s="126"/>
      <c r="B3758" s="124" t="s">
        <v>8991</v>
      </c>
      <c r="C3758" s="126" t="s">
        <v>4256</v>
      </c>
      <c r="Q3758" s="126" t="s">
        <v>4256</v>
      </c>
      <c r="R3758" s="124" t="s">
        <v>8991</v>
      </c>
    </row>
    <row r="3759" spans="1:18" x14ac:dyDescent="0.2">
      <c r="A3759" s="126"/>
      <c r="B3759" s="124" t="s">
        <v>8992</v>
      </c>
      <c r="C3759" s="126" t="s">
        <v>4260</v>
      </c>
      <c r="Q3759" s="126" t="s">
        <v>4260</v>
      </c>
      <c r="R3759" s="124" t="s">
        <v>8992</v>
      </c>
    </row>
    <row r="3760" spans="1:18" x14ac:dyDescent="0.2">
      <c r="A3760" s="126"/>
      <c r="B3760" s="124" t="s">
        <v>8993</v>
      </c>
      <c r="C3760" s="126" t="s">
        <v>4255</v>
      </c>
      <c r="Q3760" s="126" t="s">
        <v>4255</v>
      </c>
      <c r="R3760" s="124" t="s">
        <v>8993</v>
      </c>
    </row>
    <row r="3761" spans="1:18" x14ac:dyDescent="0.2">
      <c r="A3761" s="126"/>
      <c r="B3761" s="124" t="s">
        <v>4257</v>
      </c>
      <c r="C3761" s="126" t="s">
        <v>4258</v>
      </c>
      <c r="Q3761" s="126" t="s">
        <v>4258</v>
      </c>
      <c r="R3761" s="124" t="s">
        <v>4257</v>
      </c>
    </row>
    <row r="3762" spans="1:18" x14ac:dyDescent="0.2">
      <c r="A3762" s="126"/>
      <c r="B3762" s="124" t="s">
        <v>8994</v>
      </c>
      <c r="C3762" s="126" t="s">
        <v>4261</v>
      </c>
      <c r="Q3762" s="126" t="s">
        <v>4261</v>
      </c>
      <c r="R3762" s="124" t="s">
        <v>8994</v>
      </c>
    </row>
    <row r="3763" spans="1:18" x14ac:dyDescent="0.2">
      <c r="A3763" s="126"/>
      <c r="B3763" s="124" t="s">
        <v>8995</v>
      </c>
      <c r="C3763" s="126" t="s">
        <v>4275</v>
      </c>
      <c r="Q3763" s="126" t="s">
        <v>4275</v>
      </c>
      <c r="R3763" s="124" t="s">
        <v>8995</v>
      </c>
    </row>
    <row r="3764" spans="1:18" x14ac:dyDescent="0.2">
      <c r="A3764" s="126"/>
      <c r="B3764" s="124" t="s">
        <v>8996</v>
      </c>
      <c r="C3764" s="126" t="s">
        <v>4229</v>
      </c>
      <c r="Q3764" s="126" t="s">
        <v>4229</v>
      </c>
      <c r="R3764" s="124" t="s">
        <v>8996</v>
      </c>
    </row>
    <row r="3765" spans="1:18" x14ac:dyDescent="0.2">
      <c r="A3765" s="126"/>
      <c r="B3765" s="124" t="s">
        <v>8997</v>
      </c>
      <c r="C3765" s="126" t="s">
        <v>836</v>
      </c>
      <c r="Q3765" s="126" t="s">
        <v>836</v>
      </c>
      <c r="R3765" s="124" t="s">
        <v>8997</v>
      </c>
    </row>
    <row r="3766" spans="1:18" x14ac:dyDescent="0.2">
      <c r="A3766" s="126"/>
      <c r="B3766" s="124" t="s">
        <v>8998</v>
      </c>
      <c r="C3766" s="126" t="s">
        <v>1106</v>
      </c>
      <c r="Q3766" s="126" t="s">
        <v>1106</v>
      </c>
      <c r="R3766" s="124" t="s">
        <v>8998</v>
      </c>
    </row>
    <row r="3767" spans="1:18" x14ac:dyDescent="0.2">
      <c r="A3767" s="126"/>
      <c r="B3767" s="124" t="s">
        <v>8999</v>
      </c>
      <c r="C3767" s="126" t="s">
        <v>1107</v>
      </c>
      <c r="Q3767" s="126" t="s">
        <v>1107</v>
      </c>
      <c r="R3767" s="124" t="s">
        <v>8999</v>
      </c>
    </row>
    <row r="3768" spans="1:18" x14ac:dyDescent="0.2">
      <c r="A3768" s="126"/>
      <c r="B3768" s="124" t="s">
        <v>9000</v>
      </c>
      <c r="C3768" s="126" t="s">
        <v>1124</v>
      </c>
      <c r="Q3768" s="126" t="s">
        <v>1124</v>
      </c>
      <c r="R3768" s="124" t="s">
        <v>9000</v>
      </c>
    </row>
    <row r="3769" spans="1:18" x14ac:dyDescent="0.2">
      <c r="A3769" s="126"/>
      <c r="B3769" s="124" t="s">
        <v>9001</v>
      </c>
      <c r="C3769" s="126" t="s">
        <v>1123</v>
      </c>
      <c r="Q3769" s="126" t="s">
        <v>1123</v>
      </c>
      <c r="R3769" s="124" t="s">
        <v>9001</v>
      </c>
    </row>
    <row r="3770" spans="1:18" x14ac:dyDescent="0.2">
      <c r="A3770" s="126"/>
      <c r="B3770" s="124" t="s">
        <v>9002</v>
      </c>
      <c r="C3770" s="126" t="s">
        <v>1132</v>
      </c>
      <c r="Q3770" s="126" t="s">
        <v>1132</v>
      </c>
      <c r="R3770" s="124" t="s">
        <v>9002</v>
      </c>
    </row>
    <row r="3771" spans="1:18" x14ac:dyDescent="0.2">
      <c r="A3771" s="126"/>
      <c r="B3771" s="124" t="s">
        <v>9003</v>
      </c>
      <c r="C3771" s="126" t="s">
        <v>1138</v>
      </c>
      <c r="Q3771" s="126" t="s">
        <v>1138</v>
      </c>
      <c r="R3771" s="124" t="s">
        <v>9003</v>
      </c>
    </row>
    <row r="3772" spans="1:18" x14ac:dyDescent="0.2">
      <c r="A3772" s="126"/>
      <c r="B3772" s="124" t="s">
        <v>9004</v>
      </c>
      <c r="C3772" s="126" t="s">
        <v>1135</v>
      </c>
      <c r="Q3772" s="126" t="s">
        <v>1135</v>
      </c>
      <c r="R3772" s="124" t="s">
        <v>9004</v>
      </c>
    </row>
    <row r="3773" spans="1:18" x14ac:dyDescent="0.2">
      <c r="A3773" s="126"/>
      <c r="B3773" s="124" t="s">
        <v>9005</v>
      </c>
      <c r="C3773" s="126" t="s">
        <v>1139</v>
      </c>
      <c r="Q3773" s="126" t="s">
        <v>1139</v>
      </c>
      <c r="R3773" s="124" t="s">
        <v>9005</v>
      </c>
    </row>
    <row r="3774" spans="1:18" x14ac:dyDescent="0.2">
      <c r="A3774" s="126"/>
      <c r="B3774" s="124" t="s">
        <v>9006</v>
      </c>
      <c r="C3774" s="126" t="s">
        <v>1141</v>
      </c>
      <c r="Q3774" s="126" t="s">
        <v>1141</v>
      </c>
      <c r="R3774" s="124" t="s">
        <v>9006</v>
      </c>
    </row>
    <row r="3775" spans="1:18" x14ac:dyDescent="0.2">
      <c r="A3775" s="126"/>
      <c r="B3775" s="124" t="s">
        <v>9007</v>
      </c>
      <c r="C3775" s="126" t="s">
        <v>1137</v>
      </c>
      <c r="Q3775" s="126" t="s">
        <v>1137</v>
      </c>
      <c r="R3775" s="124" t="s">
        <v>9007</v>
      </c>
    </row>
    <row r="3776" spans="1:18" x14ac:dyDescent="0.2">
      <c r="A3776" s="126"/>
      <c r="B3776" s="124" t="s">
        <v>9008</v>
      </c>
      <c r="C3776" s="126" t="s">
        <v>1262</v>
      </c>
      <c r="Q3776" s="126" t="s">
        <v>1262</v>
      </c>
      <c r="R3776" s="124" t="s">
        <v>9008</v>
      </c>
    </row>
    <row r="3777" spans="1:18" x14ac:dyDescent="0.2">
      <c r="A3777" s="126"/>
      <c r="B3777" s="124" t="s">
        <v>9009</v>
      </c>
      <c r="C3777" s="126" t="s">
        <v>1219</v>
      </c>
      <c r="Q3777" s="126" t="s">
        <v>1219</v>
      </c>
      <c r="R3777" s="124" t="s">
        <v>9009</v>
      </c>
    </row>
    <row r="3778" spans="1:18" x14ac:dyDescent="0.2">
      <c r="A3778" s="126"/>
      <c r="B3778" s="124" t="s">
        <v>9010</v>
      </c>
      <c r="C3778" s="126" t="s">
        <v>1242</v>
      </c>
      <c r="Q3778" s="126" t="s">
        <v>1242</v>
      </c>
      <c r="R3778" s="124" t="s">
        <v>9010</v>
      </c>
    </row>
    <row r="3779" spans="1:18" x14ac:dyDescent="0.2">
      <c r="A3779" s="126"/>
      <c r="B3779" s="124" t="s">
        <v>9011</v>
      </c>
      <c r="C3779" s="126" t="s">
        <v>1283</v>
      </c>
      <c r="Q3779" s="126" t="s">
        <v>1283</v>
      </c>
      <c r="R3779" s="124" t="s">
        <v>9011</v>
      </c>
    </row>
    <row r="3780" spans="1:18" x14ac:dyDescent="0.2">
      <c r="A3780" s="126"/>
      <c r="B3780" s="124" t="s">
        <v>9012</v>
      </c>
      <c r="C3780" s="126" t="s">
        <v>1284</v>
      </c>
      <c r="Q3780" s="126" t="s">
        <v>1284</v>
      </c>
      <c r="R3780" s="124" t="s">
        <v>9012</v>
      </c>
    </row>
    <row r="3781" spans="1:18" x14ac:dyDescent="0.2">
      <c r="A3781" s="126"/>
      <c r="B3781" s="124" t="s">
        <v>9013</v>
      </c>
      <c r="C3781" s="126" t="s">
        <v>1282</v>
      </c>
      <c r="Q3781" s="126" t="s">
        <v>1282</v>
      </c>
      <c r="R3781" s="124" t="s">
        <v>9013</v>
      </c>
    </row>
    <row r="3782" spans="1:18" x14ac:dyDescent="0.2">
      <c r="A3782" s="126"/>
      <c r="B3782" s="124" t="s">
        <v>9014</v>
      </c>
      <c r="C3782" s="126" t="s">
        <v>3090</v>
      </c>
      <c r="Q3782" s="126" t="s">
        <v>3090</v>
      </c>
      <c r="R3782" s="124" t="s">
        <v>9014</v>
      </c>
    </row>
    <row r="3783" spans="1:18" x14ac:dyDescent="0.2">
      <c r="A3783" s="126"/>
      <c r="B3783" s="124" t="s">
        <v>9015</v>
      </c>
      <c r="C3783" s="126" t="s">
        <v>3089</v>
      </c>
      <c r="Q3783" s="126" t="s">
        <v>3089</v>
      </c>
      <c r="R3783" s="124" t="s">
        <v>9015</v>
      </c>
    </row>
    <row r="3784" spans="1:18" x14ac:dyDescent="0.2">
      <c r="A3784" s="126"/>
      <c r="B3784" s="124" t="s">
        <v>9016</v>
      </c>
      <c r="C3784" s="126" t="s">
        <v>1114</v>
      </c>
      <c r="Q3784" s="126" t="s">
        <v>1114</v>
      </c>
      <c r="R3784" s="124" t="s">
        <v>9016</v>
      </c>
    </row>
    <row r="3785" spans="1:18" x14ac:dyDescent="0.2">
      <c r="A3785" s="126"/>
      <c r="B3785" s="124" t="s">
        <v>9017</v>
      </c>
      <c r="C3785" s="126" t="s">
        <v>3493</v>
      </c>
      <c r="Q3785" s="126" t="s">
        <v>3493</v>
      </c>
      <c r="R3785" s="124" t="s">
        <v>9017</v>
      </c>
    </row>
    <row r="3786" spans="1:18" x14ac:dyDescent="0.2">
      <c r="A3786" s="126"/>
      <c r="B3786" s="124" t="s">
        <v>9018</v>
      </c>
      <c r="C3786" s="126" t="s">
        <v>3507</v>
      </c>
      <c r="Q3786" s="126" t="s">
        <v>3507</v>
      </c>
      <c r="R3786" s="124" t="s">
        <v>9018</v>
      </c>
    </row>
    <row r="3787" spans="1:18" x14ac:dyDescent="0.2">
      <c r="A3787" s="126"/>
      <c r="B3787" s="124" t="s">
        <v>9019</v>
      </c>
      <c r="C3787" s="126" t="s">
        <v>1281</v>
      </c>
      <c r="Q3787" s="126" t="s">
        <v>1281</v>
      </c>
      <c r="R3787" s="124" t="s">
        <v>9019</v>
      </c>
    </row>
    <row r="3788" spans="1:18" x14ac:dyDescent="0.2">
      <c r="A3788" s="126"/>
      <c r="B3788" s="124" t="s">
        <v>9020</v>
      </c>
      <c r="C3788" s="126" t="s">
        <v>3877</v>
      </c>
      <c r="Q3788" s="126" t="s">
        <v>3877</v>
      </c>
      <c r="R3788" s="124" t="s">
        <v>9020</v>
      </c>
    </row>
    <row r="3789" spans="1:18" x14ac:dyDescent="0.2">
      <c r="A3789" s="126"/>
      <c r="B3789" s="124" t="s">
        <v>9021</v>
      </c>
      <c r="C3789" s="126" t="s">
        <v>1238</v>
      </c>
      <c r="Q3789" s="126" t="s">
        <v>1238</v>
      </c>
      <c r="R3789" s="124" t="s">
        <v>9021</v>
      </c>
    </row>
    <row r="3790" spans="1:18" x14ac:dyDescent="0.2">
      <c r="A3790" s="126"/>
      <c r="B3790" s="124" t="s">
        <v>9022</v>
      </c>
      <c r="C3790" s="126" t="s">
        <v>3995</v>
      </c>
      <c r="Q3790" s="126" t="s">
        <v>3995</v>
      </c>
      <c r="R3790" s="124" t="s">
        <v>9022</v>
      </c>
    </row>
    <row r="3791" spans="1:18" x14ac:dyDescent="0.2">
      <c r="A3791" s="126"/>
      <c r="B3791" s="124" t="s">
        <v>9023</v>
      </c>
      <c r="C3791" s="126" t="s">
        <v>3992</v>
      </c>
      <c r="Q3791" s="126" t="s">
        <v>3992</v>
      </c>
      <c r="R3791" s="124" t="s">
        <v>9023</v>
      </c>
    </row>
    <row r="3792" spans="1:18" x14ac:dyDescent="0.2">
      <c r="A3792" s="126"/>
      <c r="B3792" s="124" t="s">
        <v>9024</v>
      </c>
      <c r="C3792" s="126" t="s">
        <v>4000</v>
      </c>
      <c r="Q3792" s="126" t="s">
        <v>4000</v>
      </c>
      <c r="R3792" s="124" t="s">
        <v>9024</v>
      </c>
    </row>
    <row r="3793" spans="1:18" x14ac:dyDescent="0.2">
      <c r="A3793" s="126"/>
      <c r="B3793" s="124" t="s">
        <v>9025</v>
      </c>
      <c r="C3793" s="126" t="s">
        <v>4061</v>
      </c>
      <c r="Q3793" s="126" t="s">
        <v>4061</v>
      </c>
      <c r="R3793" s="124" t="s">
        <v>9025</v>
      </c>
    </row>
    <row r="3794" spans="1:18" x14ac:dyDescent="0.2">
      <c r="A3794" s="126"/>
      <c r="B3794" s="124" t="s">
        <v>9026</v>
      </c>
      <c r="C3794" s="126" t="s">
        <v>4062</v>
      </c>
      <c r="Q3794" s="126" t="s">
        <v>4062</v>
      </c>
      <c r="R3794" s="124" t="s">
        <v>9026</v>
      </c>
    </row>
    <row r="3795" spans="1:18" x14ac:dyDescent="0.2">
      <c r="A3795" s="126"/>
      <c r="B3795" s="124" t="s">
        <v>9027</v>
      </c>
      <c r="C3795" s="126" t="s">
        <v>4279</v>
      </c>
      <c r="Q3795" s="126" t="s">
        <v>4279</v>
      </c>
      <c r="R3795" s="124" t="s">
        <v>9027</v>
      </c>
    </row>
    <row r="3796" spans="1:18" x14ac:dyDescent="0.2">
      <c r="A3796" s="126"/>
      <c r="B3796" s="124" t="s">
        <v>9028</v>
      </c>
      <c r="C3796" s="126" t="s">
        <v>4271</v>
      </c>
      <c r="Q3796" s="126" t="s">
        <v>4271</v>
      </c>
      <c r="R3796" s="124" t="s">
        <v>9028</v>
      </c>
    </row>
    <row r="3797" spans="1:18" x14ac:dyDescent="0.2">
      <c r="A3797" s="126"/>
      <c r="B3797" s="124" t="s">
        <v>9029</v>
      </c>
      <c r="C3797" s="126" t="s">
        <v>1102</v>
      </c>
      <c r="Q3797" s="126" t="s">
        <v>1102</v>
      </c>
      <c r="R3797" s="124" t="s">
        <v>9029</v>
      </c>
    </row>
    <row r="3798" spans="1:18" x14ac:dyDescent="0.2">
      <c r="A3798" s="126"/>
      <c r="B3798" s="124" t="s">
        <v>9030</v>
      </c>
      <c r="C3798" s="126" t="s">
        <v>1136</v>
      </c>
      <c r="Q3798" s="126" t="s">
        <v>1136</v>
      </c>
      <c r="R3798" s="124" t="s">
        <v>9030</v>
      </c>
    </row>
    <row r="3799" spans="1:18" x14ac:dyDescent="0.2">
      <c r="A3799" s="126"/>
      <c r="B3799" s="124" t="s">
        <v>9031</v>
      </c>
      <c r="C3799" s="126" t="s">
        <v>3972</v>
      </c>
      <c r="Q3799" s="126" t="s">
        <v>3972</v>
      </c>
      <c r="R3799" s="124" t="s">
        <v>9031</v>
      </c>
    </row>
    <row r="3800" spans="1:18" x14ac:dyDescent="0.2">
      <c r="A3800" s="126"/>
      <c r="B3800" s="124" t="s">
        <v>9032</v>
      </c>
      <c r="C3800" s="126" t="s">
        <v>3649</v>
      </c>
      <c r="Q3800" s="126" t="s">
        <v>3649</v>
      </c>
      <c r="R3800" s="124" t="s">
        <v>9032</v>
      </c>
    </row>
    <row r="3801" spans="1:18" x14ac:dyDescent="0.2">
      <c r="A3801" s="126"/>
      <c r="B3801" s="124" t="s">
        <v>9033</v>
      </c>
      <c r="C3801" s="126" t="s">
        <v>4014</v>
      </c>
      <c r="Q3801" s="126" t="s">
        <v>4014</v>
      </c>
      <c r="R3801" s="124" t="s">
        <v>9033</v>
      </c>
    </row>
    <row r="3802" spans="1:18" x14ac:dyDescent="0.2">
      <c r="A3802" s="126"/>
      <c r="B3802" s="124" t="s">
        <v>9034</v>
      </c>
      <c r="C3802" s="126" t="s">
        <v>4235</v>
      </c>
      <c r="Q3802" s="126" t="s">
        <v>4235</v>
      </c>
      <c r="R3802" s="124" t="s">
        <v>9034</v>
      </c>
    </row>
    <row r="3803" spans="1:18" x14ac:dyDescent="0.2">
      <c r="A3803" s="126"/>
      <c r="B3803" s="124" t="s">
        <v>9035</v>
      </c>
      <c r="C3803" s="126" t="s">
        <v>3110</v>
      </c>
      <c r="Q3803" s="126" t="s">
        <v>3110</v>
      </c>
      <c r="R3803" s="124" t="s">
        <v>9035</v>
      </c>
    </row>
    <row r="3804" spans="1:18" x14ac:dyDescent="0.2">
      <c r="A3804" s="126"/>
      <c r="B3804" s="124" t="s">
        <v>9036</v>
      </c>
      <c r="C3804" s="126" t="s">
        <v>3434</v>
      </c>
      <c r="Q3804" s="126" t="s">
        <v>3434</v>
      </c>
      <c r="R3804" s="124" t="s">
        <v>9036</v>
      </c>
    </row>
    <row r="3805" spans="1:18" x14ac:dyDescent="0.2">
      <c r="A3805" s="126"/>
      <c r="B3805" s="124" t="s">
        <v>9037</v>
      </c>
      <c r="C3805" s="126" t="s">
        <v>4272</v>
      </c>
      <c r="Q3805" s="126" t="s">
        <v>4272</v>
      </c>
      <c r="R3805" s="124" t="s">
        <v>9037</v>
      </c>
    </row>
    <row r="3806" spans="1:18" x14ac:dyDescent="0.2">
      <c r="A3806" s="126"/>
      <c r="B3806" s="124" t="s">
        <v>9038</v>
      </c>
      <c r="C3806" s="126" t="s">
        <v>3433</v>
      </c>
      <c r="Q3806" s="126" t="s">
        <v>3433</v>
      </c>
      <c r="R3806" s="124" t="s">
        <v>9038</v>
      </c>
    </row>
    <row r="3807" spans="1:18" x14ac:dyDescent="0.2">
      <c r="A3807" s="126"/>
      <c r="B3807" s="124" t="s">
        <v>9039</v>
      </c>
      <c r="C3807" s="126" t="s">
        <v>3836</v>
      </c>
      <c r="Q3807" s="126" t="s">
        <v>3836</v>
      </c>
      <c r="R3807" s="124" t="s">
        <v>9039</v>
      </c>
    </row>
    <row r="3808" spans="1:18" x14ac:dyDescent="0.2">
      <c r="A3808" s="126"/>
      <c r="B3808" s="124" t="s">
        <v>9040</v>
      </c>
      <c r="C3808" s="126" t="s">
        <v>4273</v>
      </c>
      <c r="Q3808" s="126" t="s">
        <v>4273</v>
      </c>
      <c r="R3808" s="124" t="s">
        <v>9040</v>
      </c>
    </row>
    <row r="3809" spans="1:18" x14ac:dyDescent="0.2">
      <c r="A3809" s="126"/>
      <c r="B3809" s="124" t="s">
        <v>9041</v>
      </c>
      <c r="C3809" s="126" t="s">
        <v>1140</v>
      </c>
      <c r="Q3809" s="126" t="s">
        <v>1140</v>
      </c>
      <c r="R3809" s="124" t="s">
        <v>9041</v>
      </c>
    </row>
    <row r="3810" spans="1:18" x14ac:dyDescent="0.2">
      <c r="A3810" s="126"/>
      <c r="B3810" s="124" t="s">
        <v>9042</v>
      </c>
      <c r="C3810" s="126" t="s">
        <v>4380</v>
      </c>
      <c r="Q3810" s="126" t="s">
        <v>4380</v>
      </c>
      <c r="R3810" s="124" t="s">
        <v>9042</v>
      </c>
    </row>
    <row r="3811" spans="1:18" x14ac:dyDescent="0.2">
      <c r="A3811" s="126"/>
      <c r="B3811" s="124" t="s">
        <v>9043</v>
      </c>
      <c r="C3811" s="126" t="s">
        <v>3052</v>
      </c>
      <c r="Q3811" s="126" t="s">
        <v>3052</v>
      </c>
      <c r="R3811" s="124" t="s">
        <v>9043</v>
      </c>
    </row>
    <row r="3812" spans="1:18" x14ac:dyDescent="0.2">
      <c r="A3812" s="126"/>
      <c r="B3812" s="124" t="s">
        <v>9044</v>
      </c>
      <c r="C3812" s="126" t="s">
        <v>1269</v>
      </c>
      <c r="Q3812" s="126" t="s">
        <v>1269</v>
      </c>
      <c r="R3812" s="124" t="s">
        <v>9044</v>
      </c>
    </row>
    <row r="3813" spans="1:18" x14ac:dyDescent="0.2">
      <c r="A3813" s="126"/>
      <c r="B3813" s="124" t="s">
        <v>9045</v>
      </c>
      <c r="C3813" s="126" t="s">
        <v>894</v>
      </c>
      <c r="Q3813" s="126" t="s">
        <v>894</v>
      </c>
      <c r="R3813" s="124" t="s">
        <v>9045</v>
      </c>
    </row>
    <row r="3814" spans="1:18" x14ac:dyDescent="0.2">
      <c r="A3814" s="126"/>
      <c r="B3814" s="124" t="s">
        <v>9046</v>
      </c>
      <c r="C3814" s="126" t="s">
        <v>2300</v>
      </c>
      <c r="Q3814" s="126" t="s">
        <v>2300</v>
      </c>
      <c r="R3814" s="124" t="s">
        <v>9046</v>
      </c>
    </row>
    <row r="3815" spans="1:18" x14ac:dyDescent="0.2">
      <c r="A3815" s="126"/>
      <c r="B3815" s="124" t="s">
        <v>9047</v>
      </c>
      <c r="C3815" s="126" t="s">
        <v>3389</v>
      </c>
      <c r="Q3815" s="126" t="s">
        <v>3389</v>
      </c>
      <c r="R3815" s="124" t="s">
        <v>9047</v>
      </c>
    </row>
    <row r="3816" spans="1:18" x14ac:dyDescent="0.2">
      <c r="A3816" s="126"/>
      <c r="B3816" s="124" t="s">
        <v>9048</v>
      </c>
      <c r="C3816" s="126" t="s">
        <v>4263</v>
      </c>
      <c r="Q3816" s="126" t="s">
        <v>4263</v>
      </c>
      <c r="R3816" s="124" t="s">
        <v>9048</v>
      </c>
    </row>
    <row r="3817" spans="1:18" x14ac:dyDescent="0.2">
      <c r="A3817" s="126"/>
      <c r="B3817" s="124" t="s">
        <v>9049</v>
      </c>
      <c r="C3817" s="126" t="s">
        <v>4033</v>
      </c>
      <c r="Q3817" s="126" t="s">
        <v>4033</v>
      </c>
      <c r="R3817" s="124" t="s">
        <v>9049</v>
      </c>
    </row>
    <row r="3818" spans="1:18" x14ac:dyDescent="0.2">
      <c r="A3818" s="126"/>
      <c r="B3818" s="124" t="s">
        <v>9050</v>
      </c>
      <c r="C3818" s="126" t="s">
        <v>4301</v>
      </c>
      <c r="Q3818" s="126" t="s">
        <v>4301</v>
      </c>
      <c r="R3818" s="124" t="s">
        <v>9050</v>
      </c>
    </row>
    <row r="3819" spans="1:18" x14ac:dyDescent="0.2">
      <c r="A3819" s="126"/>
      <c r="B3819" s="124" t="s">
        <v>3993</v>
      </c>
      <c r="C3819" s="126" t="s">
        <v>3994</v>
      </c>
      <c r="Q3819" s="126" t="s">
        <v>3994</v>
      </c>
      <c r="R3819" s="124" t="s">
        <v>3993</v>
      </c>
    </row>
    <row r="3820" spans="1:18" x14ac:dyDescent="0.2">
      <c r="A3820" s="126"/>
      <c r="B3820" s="124" t="s">
        <v>9051</v>
      </c>
      <c r="C3820" s="126" t="s">
        <v>2370</v>
      </c>
      <c r="Q3820" s="126" t="s">
        <v>2370</v>
      </c>
      <c r="R3820" s="124" t="s">
        <v>9051</v>
      </c>
    </row>
    <row r="3821" spans="1:18" x14ac:dyDescent="0.2">
      <c r="A3821" s="126"/>
      <c r="B3821" s="124" t="s">
        <v>9052</v>
      </c>
      <c r="C3821" s="126" t="s">
        <v>4200</v>
      </c>
      <c r="Q3821" s="126" t="s">
        <v>4200</v>
      </c>
      <c r="R3821" s="124" t="s">
        <v>9052</v>
      </c>
    </row>
    <row r="3822" spans="1:18" x14ac:dyDescent="0.2">
      <c r="A3822" s="126"/>
      <c r="B3822" s="124" t="s">
        <v>9053</v>
      </c>
      <c r="C3822" s="126" t="s">
        <v>1122</v>
      </c>
      <c r="Q3822" s="126" t="s">
        <v>1122</v>
      </c>
      <c r="R3822" s="124" t="s">
        <v>9053</v>
      </c>
    </row>
    <row r="3823" spans="1:18" x14ac:dyDescent="0.2">
      <c r="A3823" s="126"/>
      <c r="B3823" s="124" t="s">
        <v>9054</v>
      </c>
      <c r="C3823" s="126" t="s">
        <v>4280</v>
      </c>
      <c r="Q3823" s="126" t="s">
        <v>4280</v>
      </c>
      <c r="R3823" s="124" t="s">
        <v>9054</v>
      </c>
    </row>
    <row r="3824" spans="1:18" x14ac:dyDescent="0.2">
      <c r="A3824" s="126"/>
      <c r="B3824" s="124" t="s">
        <v>9055</v>
      </c>
      <c r="C3824" s="126" t="s">
        <v>4277</v>
      </c>
      <c r="Q3824" s="126" t="s">
        <v>4277</v>
      </c>
      <c r="R3824" s="124" t="s">
        <v>9055</v>
      </c>
    </row>
    <row r="3825" spans="1:18" x14ac:dyDescent="0.2">
      <c r="A3825" s="126"/>
      <c r="B3825" s="124" t="s">
        <v>9056</v>
      </c>
      <c r="C3825" s="126" t="s">
        <v>4278</v>
      </c>
      <c r="Q3825" s="126" t="s">
        <v>4278</v>
      </c>
      <c r="R3825" s="124" t="s">
        <v>9056</v>
      </c>
    </row>
    <row r="3826" spans="1:18" x14ac:dyDescent="0.2">
      <c r="A3826" s="126"/>
      <c r="B3826" s="124" t="s">
        <v>9057</v>
      </c>
      <c r="C3826" s="126" t="s">
        <v>4250</v>
      </c>
      <c r="Q3826" s="126" t="s">
        <v>4250</v>
      </c>
      <c r="R3826" s="124" t="s">
        <v>9057</v>
      </c>
    </row>
    <row r="3827" spans="1:18" x14ac:dyDescent="0.2">
      <c r="A3827" s="126"/>
      <c r="B3827" s="124" t="s">
        <v>4183</v>
      </c>
      <c r="C3827" s="126" t="s">
        <v>4184</v>
      </c>
      <c r="Q3827" s="126" t="s">
        <v>4184</v>
      </c>
      <c r="R3827" s="124" t="s">
        <v>4183</v>
      </c>
    </row>
    <row r="3828" spans="1:18" x14ac:dyDescent="0.2">
      <c r="A3828" s="126"/>
      <c r="B3828" s="124" t="s">
        <v>9058</v>
      </c>
      <c r="C3828" s="126" t="s">
        <v>4169</v>
      </c>
      <c r="Q3828" s="126" t="s">
        <v>4169</v>
      </c>
      <c r="R3828" s="124" t="s">
        <v>9058</v>
      </c>
    </row>
    <row r="3829" spans="1:18" x14ac:dyDescent="0.2">
      <c r="A3829" s="126"/>
      <c r="B3829" s="124" t="s">
        <v>9059</v>
      </c>
      <c r="C3829" s="126" t="s">
        <v>4191</v>
      </c>
      <c r="Q3829" s="126" t="s">
        <v>4191</v>
      </c>
      <c r="R3829" s="124" t="s">
        <v>9059</v>
      </c>
    </row>
    <row r="3830" spans="1:18" x14ac:dyDescent="0.2">
      <c r="A3830" s="126"/>
      <c r="B3830" s="124" t="s">
        <v>9060</v>
      </c>
      <c r="C3830" s="126" t="s">
        <v>4281</v>
      </c>
      <c r="Q3830" s="126" t="s">
        <v>4281</v>
      </c>
      <c r="R3830" s="124" t="s">
        <v>9060</v>
      </c>
    </row>
    <row r="3831" spans="1:18" x14ac:dyDescent="0.2">
      <c r="A3831" s="126"/>
      <c r="B3831" s="124" t="s">
        <v>9061</v>
      </c>
      <c r="C3831" s="126" t="s">
        <v>3431</v>
      </c>
      <c r="Q3831" s="126" t="s">
        <v>3431</v>
      </c>
      <c r="R3831" s="124" t="s">
        <v>9061</v>
      </c>
    </row>
    <row r="3832" spans="1:18" x14ac:dyDescent="0.2">
      <c r="A3832" s="126"/>
      <c r="B3832" s="124" t="s">
        <v>9062</v>
      </c>
      <c r="C3832" s="126" t="s">
        <v>2280</v>
      </c>
      <c r="Q3832" s="126" t="s">
        <v>2280</v>
      </c>
      <c r="R3832" s="124" t="s">
        <v>9062</v>
      </c>
    </row>
    <row r="3833" spans="1:18" x14ac:dyDescent="0.2">
      <c r="A3833" s="126"/>
      <c r="B3833" s="124" t="s">
        <v>9063</v>
      </c>
      <c r="C3833" s="126" t="s">
        <v>1921</v>
      </c>
      <c r="Q3833" s="126" t="s">
        <v>1921</v>
      </c>
      <c r="R3833" s="124" t="s">
        <v>9063</v>
      </c>
    </row>
    <row r="3834" spans="1:18" x14ac:dyDescent="0.2">
      <c r="A3834" s="126"/>
      <c r="B3834" s="124" t="s">
        <v>9064</v>
      </c>
      <c r="C3834" s="126" t="s">
        <v>4329</v>
      </c>
      <c r="Q3834" s="126" t="s">
        <v>4329</v>
      </c>
      <c r="R3834" s="124" t="s">
        <v>9064</v>
      </c>
    </row>
    <row r="3835" spans="1:18" x14ac:dyDescent="0.2">
      <c r="A3835" s="126"/>
      <c r="B3835" s="124" t="s">
        <v>9065</v>
      </c>
      <c r="C3835" s="126" t="s">
        <v>4288</v>
      </c>
      <c r="Q3835" s="126" t="s">
        <v>4288</v>
      </c>
      <c r="R3835" s="124" t="s">
        <v>9065</v>
      </c>
    </row>
    <row r="3836" spans="1:18" x14ac:dyDescent="0.2">
      <c r="A3836" s="126"/>
      <c r="B3836" s="124" t="s">
        <v>9066</v>
      </c>
      <c r="C3836" s="126" t="s">
        <v>4181</v>
      </c>
      <c r="Q3836" s="126" t="s">
        <v>4181</v>
      </c>
      <c r="R3836" s="124" t="s">
        <v>9066</v>
      </c>
    </row>
    <row r="3837" spans="1:18" x14ac:dyDescent="0.2">
      <c r="A3837" s="126"/>
      <c r="B3837" s="124" t="s">
        <v>9067</v>
      </c>
      <c r="C3837" s="126" t="s">
        <v>4371</v>
      </c>
      <c r="Q3837" s="126" t="s">
        <v>4371</v>
      </c>
      <c r="R3837" s="124" t="s">
        <v>9067</v>
      </c>
    </row>
    <row r="3838" spans="1:18" x14ac:dyDescent="0.2">
      <c r="A3838" s="126"/>
      <c r="B3838" s="124" t="s">
        <v>9068</v>
      </c>
      <c r="C3838" s="126" t="s">
        <v>1871</v>
      </c>
      <c r="Q3838" s="126" t="s">
        <v>1871</v>
      </c>
      <c r="R3838" s="124" t="s">
        <v>9068</v>
      </c>
    </row>
    <row r="3839" spans="1:18" x14ac:dyDescent="0.2">
      <c r="A3839" s="126"/>
      <c r="B3839" s="124" t="s">
        <v>9069</v>
      </c>
      <c r="C3839" s="126" t="s">
        <v>2305</v>
      </c>
      <c r="Q3839" s="126" t="s">
        <v>2305</v>
      </c>
      <c r="R3839" s="124" t="s">
        <v>9069</v>
      </c>
    </row>
    <row r="3840" spans="1:18" x14ac:dyDescent="0.2">
      <c r="A3840" s="126"/>
      <c r="B3840" s="124" t="s">
        <v>9070</v>
      </c>
      <c r="C3840" s="126" t="s">
        <v>2303</v>
      </c>
      <c r="Q3840" s="126" t="s">
        <v>2303</v>
      </c>
      <c r="R3840" s="124" t="s">
        <v>9070</v>
      </c>
    </row>
    <row r="3841" spans="1:18" x14ac:dyDescent="0.2">
      <c r="A3841" s="126"/>
      <c r="B3841" s="124" t="s">
        <v>9071</v>
      </c>
      <c r="C3841" s="126" t="s">
        <v>2301</v>
      </c>
      <c r="Q3841" s="126" t="s">
        <v>2301</v>
      </c>
      <c r="R3841" s="124" t="s">
        <v>9071</v>
      </c>
    </row>
    <row r="3842" spans="1:18" x14ac:dyDescent="0.2">
      <c r="A3842" s="126"/>
      <c r="B3842" s="124" t="s">
        <v>9072</v>
      </c>
      <c r="C3842" s="126" t="s">
        <v>1870</v>
      </c>
      <c r="Q3842" s="126" t="s">
        <v>1870</v>
      </c>
      <c r="R3842" s="124" t="s">
        <v>9072</v>
      </c>
    </row>
    <row r="3843" spans="1:18" x14ac:dyDescent="0.2">
      <c r="A3843" s="126"/>
      <c r="B3843" s="124" t="s">
        <v>9073</v>
      </c>
      <c r="C3843" s="126" t="s">
        <v>1868</v>
      </c>
      <c r="Q3843" s="126" t="s">
        <v>1868</v>
      </c>
      <c r="R3843" s="124" t="s">
        <v>9073</v>
      </c>
    </row>
    <row r="3844" spans="1:18" x14ac:dyDescent="0.2">
      <c r="A3844" s="126"/>
      <c r="B3844" s="124" t="s">
        <v>9074</v>
      </c>
      <c r="C3844" s="126" t="s">
        <v>2429</v>
      </c>
      <c r="Q3844" s="126" t="s">
        <v>2429</v>
      </c>
      <c r="R3844" s="124" t="s">
        <v>9074</v>
      </c>
    </row>
    <row r="3845" spans="1:18" x14ac:dyDescent="0.2">
      <c r="A3845" s="126"/>
      <c r="B3845" s="124" t="s">
        <v>9075</v>
      </c>
      <c r="C3845" s="126" t="s">
        <v>1869</v>
      </c>
      <c r="Q3845" s="126" t="s">
        <v>1869</v>
      </c>
      <c r="R3845" s="124" t="s">
        <v>9075</v>
      </c>
    </row>
    <row r="3846" spans="1:18" x14ac:dyDescent="0.2">
      <c r="A3846" s="126"/>
      <c r="B3846" s="124" t="s">
        <v>9076</v>
      </c>
      <c r="C3846" s="126" t="s">
        <v>2304</v>
      </c>
      <c r="Q3846" s="126" t="s">
        <v>2304</v>
      </c>
      <c r="R3846" s="124" t="s">
        <v>9076</v>
      </c>
    </row>
    <row r="3847" spans="1:18" x14ac:dyDescent="0.2">
      <c r="A3847" s="126"/>
      <c r="B3847" s="124" t="s">
        <v>9077</v>
      </c>
      <c r="C3847" s="126" t="s">
        <v>4244</v>
      </c>
      <c r="Q3847" s="126" t="s">
        <v>4244</v>
      </c>
      <c r="R3847" s="124" t="s">
        <v>9077</v>
      </c>
    </row>
    <row r="3848" spans="1:18" x14ac:dyDescent="0.2">
      <c r="A3848" s="126"/>
      <c r="B3848" s="124" t="s">
        <v>9078</v>
      </c>
      <c r="C3848" s="126" t="s">
        <v>3888</v>
      </c>
      <c r="Q3848" s="126" t="s">
        <v>3888</v>
      </c>
      <c r="R3848" s="124" t="s">
        <v>9078</v>
      </c>
    </row>
    <row r="3849" spans="1:18" x14ac:dyDescent="0.2">
      <c r="A3849" s="126"/>
      <c r="B3849" s="124" t="s">
        <v>9079</v>
      </c>
      <c r="C3849" s="126" t="s">
        <v>2302</v>
      </c>
      <c r="Q3849" s="126" t="s">
        <v>2302</v>
      </c>
      <c r="R3849" s="124" t="s">
        <v>9079</v>
      </c>
    </row>
    <row r="3850" spans="1:18" x14ac:dyDescent="0.2">
      <c r="A3850" s="126"/>
      <c r="B3850" s="124" t="s">
        <v>9080</v>
      </c>
      <c r="C3850" s="126" t="s">
        <v>1263</v>
      </c>
      <c r="Q3850" s="126" t="s">
        <v>1263</v>
      </c>
      <c r="R3850" s="124" t="s">
        <v>9080</v>
      </c>
    </row>
    <row r="3851" spans="1:18" x14ac:dyDescent="0.2">
      <c r="A3851" s="126"/>
      <c r="B3851" s="124" t="s">
        <v>9081</v>
      </c>
      <c r="C3851" s="126" t="s">
        <v>3042</v>
      </c>
      <c r="Q3851" s="126" t="s">
        <v>3042</v>
      </c>
      <c r="R3851" s="124" t="s">
        <v>9081</v>
      </c>
    </row>
    <row r="3852" spans="1:18" x14ac:dyDescent="0.2">
      <c r="A3852" s="126"/>
      <c r="B3852" s="124" t="s">
        <v>9082</v>
      </c>
      <c r="C3852" s="126" t="s">
        <v>2369</v>
      </c>
      <c r="Q3852" s="126" t="s">
        <v>2369</v>
      </c>
      <c r="R3852" s="124" t="s">
        <v>9082</v>
      </c>
    </row>
    <row r="3853" spans="1:18" x14ac:dyDescent="0.2">
      <c r="A3853" s="126"/>
      <c r="B3853" s="124" t="s">
        <v>9083</v>
      </c>
      <c r="C3853" s="126" t="s">
        <v>4377</v>
      </c>
      <c r="Q3853" s="126" t="s">
        <v>4377</v>
      </c>
      <c r="R3853" s="124" t="s">
        <v>9083</v>
      </c>
    </row>
    <row r="3854" spans="1:18" x14ac:dyDescent="0.2">
      <c r="A3854" s="126"/>
      <c r="B3854" s="124" t="s">
        <v>9084</v>
      </c>
      <c r="C3854" s="126" t="s">
        <v>3429</v>
      </c>
      <c r="Q3854" s="126" t="s">
        <v>3429</v>
      </c>
      <c r="R3854" s="124" t="s">
        <v>9084</v>
      </c>
    </row>
    <row r="3855" spans="1:18" x14ac:dyDescent="0.2">
      <c r="A3855" s="126"/>
      <c r="B3855" s="124" t="s">
        <v>9085</v>
      </c>
      <c r="C3855" s="126" t="s">
        <v>3876</v>
      </c>
      <c r="Q3855" s="126" t="s">
        <v>3876</v>
      </c>
      <c r="R3855" s="124" t="s">
        <v>9085</v>
      </c>
    </row>
    <row r="3856" spans="1:18" x14ac:dyDescent="0.2">
      <c r="A3856" s="126"/>
      <c r="B3856" s="124" t="s">
        <v>9086</v>
      </c>
      <c r="C3856" s="126" t="s">
        <v>3113</v>
      </c>
      <c r="Q3856" s="126" t="s">
        <v>3113</v>
      </c>
      <c r="R3856" s="124" t="s">
        <v>9086</v>
      </c>
    </row>
    <row r="3857" spans="1:18" x14ac:dyDescent="0.2">
      <c r="A3857" s="126"/>
      <c r="B3857" s="124" t="s">
        <v>9087</v>
      </c>
      <c r="C3857" s="126" t="s">
        <v>1239</v>
      </c>
      <c r="Q3857" s="126" t="s">
        <v>1239</v>
      </c>
      <c r="R3857" s="124" t="s">
        <v>9087</v>
      </c>
    </row>
    <row r="3858" spans="1:18" x14ac:dyDescent="0.2">
      <c r="A3858" s="126"/>
      <c r="B3858" s="124" t="s">
        <v>9088</v>
      </c>
      <c r="C3858" s="126" t="s">
        <v>2111</v>
      </c>
      <c r="Q3858" s="126" t="s">
        <v>2111</v>
      </c>
      <c r="R3858" s="124" t="s">
        <v>9088</v>
      </c>
    </row>
    <row r="3859" spans="1:18" x14ac:dyDescent="0.2">
      <c r="A3859" s="126"/>
      <c r="B3859" s="124" t="s">
        <v>9089</v>
      </c>
      <c r="C3859" s="126" t="s">
        <v>4167</v>
      </c>
      <c r="Q3859" s="126" t="s">
        <v>4167</v>
      </c>
      <c r="R3859" s="124" t="s">
        <v>9089</v>
      </c>
    </row>
    <row r="3860" spans="1:18" x14ac:dyDescent="0.2">
      <c r="A3860" s="126"/>
      <c r="B3860" s="124" t="s">
        <v>9090</v>
      </c>
      <c r="C3860" s="126" t="s">
        <v>4379</v>
      </c>
      <c r="Q3860" s="126" t="s">
        <v>4379</v>
      </c>
      <c r="R3860" s="124" t="s">
        <v>9090</v>
      </c>
    </row>
    <row r="3861" spans="1:18" x14ac:dyDescent="0.2">
      <c r="A3861" s="126"/>
      <c r="B3861" s="124" t="s">
        <v>9091</v>
      </c>
      <c r="C3861" s="126" t="s">
        <v>1270</v>
      </c>
      <c r="Q3861" s="126" t="s">
        <v>1270</v>
      </c>
      <c r="R3861" s="124" t="s">
        <v>9091</v>
      </c>
    </row>
    <row r="3862" spans="1:18" x14ac:dyDescent="0.2">
      <c r="A3862" s="126"/>
      <c r="B3862" s="124" t="s">
        <v>9092</v>
      </c>
      <c r="C3862" s="126" t="s">
        <v>4204</v>
      </c>
      <c r="Q3862" s="126" t="s">
        <v>4204</v>
      </c>
      <c r="R3862" s="124" t="s">
        <v>9092</v>
      </c>
    </row>
    <row r="3863" spans="1:18" x14ac:dyDescent="0.2">
      <c r="A3863" s="126"/>
      <c r="B3863" s="124" t="s">
        <v>9093</v>
      </c>
      <c r="C3863" s="126" t="s">
        <v>4269</v>
      </c>
      <c r="Q3863" s="126" t="s">
        <v>4269</v>
      </c>
      <c r="R3863" s="124" t="s">
        <v>9093</v>
      </c>
    </row>
    <row r="3864" spans="1:18" x14ac:dyDescent="0.2">
      <c r="A3864" s="126"/>
      <c r="B3864" s="124" t="s">
        <v>9094</v>
      </c>
      <c r="C3864" s="126" t="s">
        <v>4196</v>
      </c>
      <c r="Q3864" s="126" t="s">
        <v>4196</v>
      </c>
      <c r="R3864" s="124" t="s">
        <v>9094</v>
      </c>
    </row>
    <row r="3865" spans="1:18" x14ac:dyDescent="0.2">
      <c r="A3865" s="126"/>
      <c r="B3865" s="124" t="s">
        <v>9095</v>
      </c>
      <c r="C3865" s="126" t="s">
        <v>4185</v>
      </c>
      <c r="Q3865" s="126" t="s">
        <v>4185</v>
      </c>
      <c r="R3865" s="124" t="s">
        <v>9095</v>
      </c>
    </row>
    <row r="3866" spans="1:18" x14ac:dyDescent="0.2">
      <c r="A3866" s="126"/>
      <c r="B3866" s="124" t="s">
        <v>9096</v>
      </c>
      <c r="C3866" s="126" t="s">
        <v>4197</v>
      </c>
      <c r="Q3866" s="126" t="s">
        <v>4197</v>
      </c>
      <c r="R3866" s="124" t="s">
        <v>9096</v>
      </c>
    </row>
    <row r="3867" spans="1:18" x14ac:dyDescent="0.2">
      <c r="A3867" s="126"/>
      <c r="B3867" s="124" t="s">
        <v>9097</v>
      </c>
      <c r="C3867" s="126" t="s">
        <v>4180</v>
      </c>
      <c r="Q3867" s="126" t="s">
        <v>4180</v>
      </c>
      <c r="R3867" s="124" t="s">
        <v>9097</v>
      </c>
    </row>
    <row r="3868" spans="1:18" x14ac:dyDescent="0.2">
      <c r="A3868" s="126"/>
      <c r="B3868" s="124" t="s">
        <v>9098</v>
      </c>
      <c r="C3868" s="126" t="s">
        <v>4002</v>
      </c>
      <c r="Q3868" s="126" t="s">
        <v>4002</v>
      </c>
      <c r="R3868" s="124" t="s">
        <v>9098</v>
      </c>
    </row>
    <row r="3869" spans="1:18" x14ac:dyDescent="0.2">
      <c r="A3869" s="126"/>
      <c r="B3869" s="124" t="s">
        <v>9099</v>
      </c>
      <c r="C3869" s="126" t="s">
        <v>2428</v>
      </c>
      <c r="Q3869" s="126" t="s">
        <v>2428</v>
      </c>
      <c r="R3869" s="124" t="s">
        <v>9099</v>
      </c>
    </row>
    <row r="3870" spans="1:18" x14ac:dyDescent="0.2">
      <c r="A3870" s="126"/>
      <c r="B3870" s="124" t="s">
        <v>9100</v>
      </c>
      <c r="C3870" s="126" t="s">
        <v>4378</v>
      </c>
      <c r="Q3870" s="126" t="s">
        <v>4378</v>
      </c>
      <c r="R3870" s="124" t="s">
        <v>9100</v>
      </c>
    </row>
    <row r="3871" spans="1:18" x14ac:dyDescent="0.2">
      <c r="A3871" s="126"/>
      <c r="B3871" s="124" t="s">
        <v>9101</v>
      </c>
      <c r="C3871" s="126" t="s">
        <v>4203</v>
      </c>
      <c r="Q3871" s="126" t="s">
        <v>4203</v>
      </c>
      <c r="R3871" s="124" t="s">
        <v>9101</v>
      </c>
    </row>
    <row r="3872" spans="1:18" x14ac:dyDescent="0.2">
      <c r="A3872" s="126"/>
      <c r="B3872" s="124" t="s">
        <v>9102</v>
      </c>
      <c r="C3872" s="126" t="s">
        <v>4201</v>
      </c>
      <c r="Q3872" s="126" t="s">
        <v>4201</v>
      </c>
      <c r="R3872" s="124" t="s">
        <v>9102</v>
      </c>
    </row>
    <row r="3873" spans="1:18" x14ac:dyDescent="0.2">
      <c r="A3873" s="126"/>
      <c r="B3873" s="124" t="s">
        <v>4209</v>
      </c>
      <c r="C3873" s="126" t="s">
        <v>4210</v>
      </c>
      <c r="Q3873" s="126" t="s">
        <v>4210</v>
      </c>
      <c r="R3873" s="124" t="s">
        <v>4209</v>
      </c>
    </row>
    <row r="3874" spans="1:18" x14ac:dyDescent="0.2">
      <c r="A3874" s="126"/>
      <c r="B3874" s="124" t="s">
        <v>9103</v>
      </c>
      <c r="C3874" s="126" t="s">
        <v>4174</v>
      </c>
      <c r="Q3874" s="126" t="s">
        <v>4174</v>
      </c>
      <c r="R3874" s="124" t="s">
        <v>9103</v>
      </c>
    </row>
    <row r="3875" spans="1:18" x14ac:dyDescent="0.2">
      <c r="A3875" s="126"/>
      <c r="B3875" s="124" t="s">
        <v>9104</v>
      </c>
      <c r="C3875" s="126" t="s">
        <v>4141</v>
      </c>
      <c r="Q3875" s="126" t="s">
        <v>4141</v>
      </c>
      <c r="R3875" s="124" t="s">
        <v>9104</v>
      </c>
    </row>
    <row r="3876" spans="1:18" x14ac:dyDescent="0.2">
      <c r="A3876" s="126"/>
      <c r="B3876" s="124" t="s">
        <v>9105</v>
      </c>
      <c r="C3876" s="126" t="s">
        <v>3091</v>
      </c>
      <c r="Q3876" s="126" t="s">
        <v>3091</v>
      </c>
      <c r="R3876" s="124" t="s">
        <v>9105</v>
      </c>
    </row>
    <row r="3877" spans="1:18" x14ac:dyDescent="0.2">
      <c r="A3877" s="126"/>
      <c r="B3877" s="124" t="s">
        <v>9106</v>
      </c>
      <c r="C3877" s="126" t="s">
        <v>1116</v>
      </c>
      <c r="Q3877" s="126" t="s">
        <v>1116</v>
      </c>
      <c r="R3877" s="124" t="s">
        <v>9106</v>
      </c>
    </row>
    <row r="3878" spans="1:18" x14ac:dyDescent="0.2">
      <c r="A3878" s="126"/>
      <c r="B3878" s="124" t="s">
        <v>9107</v>
      </c>
      <c r="C3878" s="126" t="s">
        <v>4163</v>
      </c>
      <c r="Q3878" s="126" t="s">
        <v>4163</v>
      </c>
      <c r="R3878" s="124" t="s">
        <v>9107</v>
      </c>
    </row>
    <row r="3879" spans="1:18" x14ac:dyDescent="0.2">
      <c r="A3879" s="126"/>
      <c r="B3879" s="124" t="s">
        <v>9108</v>
      </c>
      <c r="C3879" s="126" t="s">
        <v>4195</v>
      </c>
      <c r="Q3879" s="126" t="s">
        <v>4195</v>
      </c>
      <c r="R3879" s="124" t="s">
        <v>9108</v>
      </c>
    </row>
    <row r="3880" spans="1:18" x14ac:dyDescent="0.2">
      <c r="A3880" s="126"/>
      <c r="B3880" s="124" t="s">
        <v>9109</v>
      </c>
      <c r="C3880" s="126" t="s">
        <v>4065</v>
      </c>
      <c r="Q3880" s="126" t="s">
        <v>4065</v>
      </c>
      <c r="R3880" s="124" t="s">
        <v>9109</v>
      </c>
    </row>
    <row r="3881" spans="1:18" x14ac:dyDescent="0.2">
      <c r="A3881" s="126"/>
      <c r="B3881" s="124" t="s">
        <v>9110</v>
      </c>
      <c r="C3881" s="126" t="s">
        <v>4151</v>
      </c>
      <c r="Q3881" s="126" t="s">
        <v>4151</v>
      </c>
      <c r="R3881" s="124" t="s">
        <v>9110</v>
      </c>
    </row>
    <row r="3882" spans="1:18" x14ac:dyDescent="0.2">
      <c r="A3882" s="126"/>
      <c r="B3882" s="124" t="s">
        <v>9111</v>
      </c>
      <c r="C3882" s="126" t="s">
        <v>4228</v>
      </c>
      <c r="Q3882" s="126" t="s">
        <v>4228</v>
      </c>
      <c r="R3882" s="124" t="s">
        <v>9111</v>
      </c>
    </row>
    <row r="3883" spans="1:18" x14ac:dyDescent="0.2">
      <c r="A3883" s="126"/>
      <c r="B3883" s="124" t="s">
        <v>9112</v>
      </c>
      <c r="C3883" s="126" t="s">
        <v>4202</v>
      </c>
      <c r="Q3883" s="126" t="s">
        <v>4202</v>
      </c>
      <c r="R3883" s="124" t="s">
        <v>9112</v>
      </c>
    </row>
    <row r="3884" spans="1:18" x14ac:dyDescent="0.2">
      <c r="A3884" s="126"/>
      <c r="B3884" s="124" t="s">
        <v>9113</v>
      </c>
      <c r="C3884" s="126" t="s">
        <v>4385</v>
      </c>
      <c r="Q3884" s="126" t="s">
        <v>4385</v>
      </c>
      <c r="R3884" s="124" t="s">
        <v>9113</v>
      </c>
    </row>
    <row r="3885" spans="1:18" x14ac:dyDescent="0.2">
      <c r="A3885" s="126"/>
      <c r="B3885" s="124" t="s">
        <v>9114</v>
      </c>
      <c r="C3885" s="126" t="s">
        <v>4194</v>
      </c>
      <c r="Q3885" s="126" t="s">
        <v>4194</v>
      </c>
      <c r="R3885" s="124" t="s">
        <v>9114</v>
      </c>
    </row>
    <row r="3886" spans="1:18" x14ac:dyDescent="0.2">
      <c r="A3886" s="126"/>
      <c r="B3886" s="124" t="s">
        <v>9115</v>
      </c>
      <c r="C3886" s="126" t="s">
        <v>4156</v>
      </c>
      <c r="Q3886" s="126" t="s">
        <v>4156</v>
      </c>
      <c r="R3886" s="124" t="s">
        <v>9115</v>
      </c>
    </row>
    <row r="3887" spans="1:18" x14ac:dyDescent="0.2">
      <c r="A3887" s="126"/>
      <c r="B3887" s="124" t="s">
        <v>9116</v>
      </c>
      <c r="C3887" s="126" t="s">
        <v>4160</v>
      </c>
      <c r="Q3887" s="126" t="s">
        <v>4160</v>
      </c>
      <c r="R3887" s="124" t="s">
        <v>9116</v>
      </c>
    </row>
    <row r="3888" spans="1:18" x14ac:dyDescent="0.2">
      <c r="A3888" s="126"/>
      <c r="B3888" s="124" t="s">
        <v>9117</v>
      </c>
      <c r="C3888" s="126" t="s">
        <v>4159</v>
      </c>
      <c r="Q3888" s="126" t="s">
        <v>4159</v>
      </c>
      <c r="R3888" s="124" t="s">
        <v>9117</v>
      </c>
    </row>
    <row r="3889" spans="1:18" x14ac:dyDescent="0.2">
      <c r="A3889" s="126"/>
      <c r="B3889" s="124" t="s">
        <v>9118</v>
      </c>
      <c r="C3889" s="126" t="s">
        <v>4166</v>
      </c>
      <c r="Q3889" s="126" t="s">
        <v>4166</v>
      </c>
      <c r="R3889" s="124" t="s">
        <v>9118</v>
      </c>
    </row>
    <row r="3890" spans="1:18" x14ac:dyDescent="0.2">
      <c r="A3890" s="126"/>
      <c r="B3890" s="124" t="s">
        <v>9119</v>
      </c>
      <c r="C3890" s="126" t="s">
        <v>4214</v>
      </c>
      <c r="Q3890" s="126" t="s">
        <v>4214</v>
      </c>
      <c r="R3890" s="124" t="s">
        <v>9119</v>
      </c>
    </row>
    <row r="3891" spans="1:18" x14ac:dyDescent="0.2">
      <c r="A3891" s="126"/>
      <c r="B3891" s="124" t="s">
        <v>9120</v>
      </c>
      <c r="C3891" s="126" t="s">
        <v>4193</v>
      </c>
      <c r="Q3891" s="126" t="s">
        <v>4193</v>
      </c>
      <c r="R3891" s="124" t="s">
        <v>9120</v>
      </c>
    </row>
    <row r="3892" spans="1:18" x14ac:dyDescent="0.2">
      <c r="A3892" s="126"/>
      <c r="B3892" s="124" t="s">
        <v>9121</v>
      </c>
      <c r="C3892" s="126" t="s">
        <v>4208</v>
      </c>
      <c r="Q3892" s="126" t="s">
        <v>4208</v>
      </c>
      <c r="R3892" s="124" t="s">
        <v>9121</v>
      </c>
    </row>
    <row r="3893" spans="1:18" x14ac:dyDescent="0.2">
      <c r="A3893" s="126"/>
      <c r="B3893" s="124" t="s">
        <v>9122</v>
      </c>
      <c r="C3893" s="126" t="s">
        <v>4285</v>
      </c>
      <c r="Q3893" s="126" t="s">
        <v>4285</v>
      </c>
      <c r="R3893" s="124" t="s">
        <v>9122</v>
      </c>
    </row>
    <row r="3894" spans="1:18" x14ac:dyDescent="0.2">
      <c r="A3894" s="126"/>
      <c r="B3894" s="124" t="s">
        <v>9123</v>
      </c>
      <c r="C3894" s="126" t="s">
        <v>4152</v>
      </c>
      <c r="Q3894" s="126" t="s">
        <v>4152</v>
      </c>
      <c r="R3894" s="124" t="s">
        <v>9123</v>
      </c>
    </row>
    <row r="3895" spans="1:18" x14ac:dyDescent="0.2">
      <c r="A3895" s="126"/>
      <c r="B3895" s="124" t="s">
        <v>9124</v>
      </c>
      <c r="C3895" s="126" t="s">
        <v>4207</v>
      </c>
      <c r="Q3895" s="126" t="s">
        <v>4207</v>
      </c>
      <c r="R3895" s="124" t="s">
        <v>9124</v>
      </c>
    </row>
    <row r="3896" spans="1:18" x14ac:dyDescent="0.2">
      <c r="A3896" s="126"/>
      <c r="B3896" s="124" t="s">
        <v>9125</v>
      </c>
      <c r="C3896" s="126" t="s">
        <v>4216</v>
      </c>
      <c r="Q3896" s="126" t="s">
        <v>4216</v>
      </c>
      <c r="R3896" s="124" t="s">
        <v>9125</v>
      </c>
    </row>
    <row r="3897" spans="1:18" x14ac:dyDescent="0.2">
      <c r="A3897" s="126"/>
      <c r="B3897" s="124" t="s">
        <v>9126</v>
      </c>
      <c r="C3897" s="126" t="s">
        <v>4310</v>
      </c>
      <c r="Q3897" s="126" t="s">
        <v>4310</v>
      </c>
      <c r="R3897" s="124" t="s">
        <v>9126</v>
      </c>
    </row>
    <row r="3898" spans="1:18" x14ac:dyDescent="0.2">
      <c r="A3898" s="126"/>
      <c r="B3898" s="124" t="s">
        <v>9127</v>
      </c>
      <c r="C3898" s="126" t="s">
        <v>4318</v>
      </c>
      <c r="Q3898" s="126" t="s">
        <v>4318</v>
      </c>
      <c r="R3898" s="124" t="s">
        <v>9127</v>
      </c>
    </row>
    <row r="3899" spans="1:18" x14ac:dyDescent="0.2">
      <c r="A3899" s="126"/>
      <c r="B3899" s="124" t="s">
        <v>9128</v>
      </c>
      <c r="C3899" s="126" t="s">
        <v>3444</v>
      </c>
      <c r="Q3899" s="126" t="s">
        <v>3444</v>
      </c>
      <c r="R3899" s="124" t="s">
        <v>9128</v>
      </c>
    </row>
    <row r="3900" spans="1:18" x14ac:dyDescent="0.2">
      <c r="A3900" s="126"/>
      <c r="B3900" s="124" t="s">
        <v>9129</v>
      </c>
      <c r="C3900" s="126" t="s">
        <v>3396</v>
      </c>
      <c r="Q3900" s="126" t="s">
        <v>3396</v>
      </c>
      <c r="R3900" s="124" t="s">
        <v>9129</v>
      </c>
    </row>
    <row r="3901" spans="1:18" x14ac:dyDescent="0.2">
      <c r="A3901" s="126"/>
      <c r="B3901" s="124" t="s">
        <v>9130</v>
      </c>
      <c r="C3901" s="126" t="s">
        <v>4305</v>
      </c>
      <c r="Q3901" s="126" t="s">
        <v>4305</v>
      </c>
      <c r="R3901" s="124" t="s">
        <v>9130</v>
      </c>
    </row>
    <row r="3902" spans="1:18" x14ac:dyDescent="0.2">
      <c r="A3902" s="126"/>
      <c r="B3902" s="124" t="s">
        <v>9131</v>
      </c>
      <c r="C3902" s="126" t="s">
        <v>4321</v>
      </c>
      <c r="Q3902" s="126" t="s">
        <v>4321</v>
      </c>
      <c r="R3902" s="124" t="s">
        <v>9131</v>
      </c>
    </row>
    <row r="3903" spans="1:18" x14ac:dyDescent="0.2">
      <c r="A3903" s="126"/>
      <c r="B3903" s="124" t="s">
        <v>9132</v>
      </c>
      <c r="C3903" s="126" t="s">
        <v>4221</v>
      </c>
      <c r="Q3903" s="126" t="s">
        <v>4221</v>
      </c>
      <c r="R3903" s="124" t="s">
        <v>9132</v>
      </c>
    </row>
    <row r="3904" spans="1:18" x14ac:dyDescent="0.2">
      <c r="A3904" s="126"/>
      <c r="B3904" s="124" t="s">
        <v>9133</v>
      </c>
      <c r="C3904" s="126" t="s">
        <v>4227</v>
      </c>
      <c r="Q3904" s="126" t="s">
        <v>4227</v>
      </c>
      <c r="R3904" s="124" t="s">
        <v>9133</v>
      </c>
    </row>
    <row r="3905" spans="1:18" x14ac:dyDescent="0.2">
      <c r="A3905" s="126"/>
      <c r="B3905" s="124" t="s">
        <v>9134</v>
      </c>
      <c r="C3905" s="126" t="s">
        <v>4172</v>
      </c>
      <c r="Q3905" s="126" t="s">
        <v>4172</v>
      </c>
      <c r="R3905" s="124" t="s">
        <v>9134</v>
      </c>
    </row>
    <row r="3906" spans="1:18" x14ac:dyDescent="0.2">
      <c r="A3906" s="126"/>
      <c r="B3906" s="124" t="s">
        <v>9135</v>
      </c>
      <c r="C3906" s="126" t="s">
        <v>4188</v>
      </c>
      <c r="Q3906" s="126" t="s">
        <v>4188</v>
      </c>
      <c r="R3906" s="124" t="s">
        <v>9135</v>
      </c>
    </row>
    <row r="3907" spans="1:18" x14ac:dyDescent="0.2">
      <c r="A3907" s="126"/>
      <c r="B3907" s="124" t="s">
        <v>9136</v>
      </c>
      <c r="C3907" s="126" t="s">
        <v>4302</v>
      </c>
      <c r="Q3907" s="126" t="s">
        <v>4302</v>
      </c>
      <c r="R3907" s="124" t="s">
        <v>9136</v>
      </c>
    </row>
    <row r="3908" spans="1:18" x14ac:dyDescent="0.2">
      <c r="A3908" s="126"/>
      <c r="B3908" s="124" t="s">
        <v>9137</v>
      </c>
      <c r="C3908" s="126" t="s">
        <v>4189</v>
      </c>
      <c r="Q3908" s="126" t="s">
        <v>4189</v>
      </c>
      <c r="R3908" s="124" t="s">
        <v>9137</v>
      </c>
    </row>
    <row r="3909" spans="1:18" x14ac:dyDescent="0.2">
      <c r="A3909" s="126"/>
      <c r="B3909" s="124" t="s">
        <v>9138</v>
      </c>
      <c r="C3909" s="126" t="s">
        <v>4190</v>
      </c>
      <c r="Q3909" s="126" t="s">
        <v>4190</v>
      </c>
      <c r="R3909" s="124" t="s">
        <v>9138</v>
      </c>
    </row>
    <row r="3910" spans="1:18" x14ac:dyDescent="0.2">
      <c r="A3910" s="126"/>
      <c r="B3910" s="124" t="s">
        <v>9139</v>
      </c>
      <c r="C3910" s="126" t="s">
        <v>4307</v>
      </c>
      <c r="Q3910" s="126" t="s">
        <v>4307</v>
      </c>
      <c r="R3910" s="124" t="s">
        <v>9139</v>
      </c>
    </row>
    <row r="3911" spans="1:18" x14ac:dyDescent="0.2">
      <c r="A3911" s="126"/>
      <c r="B3911" s="124" t="s">
        <v>9140</v>
      </c>
      <c r="C3911" s="126" t="s">
        <v>4226</v>
      </c>
      <c r="Q3911" s="126" t="s">
        <v>4226</v>
      </c>
      <c r="R3911" s="124" t="s">
        <v>9140</v>
      </c>
    </row>
    <row r="3912" spans="1:18" x14ac:dyDescent="0.2">
      <c r="A3912" s="126"/>
      <c r="B3912" s="124" t="s">
        <v>9141</v>
      </c>
      <c r="C3912" s="126" t="s">
        <v>4222</v>
      </c>
      <c r="Q3912" s="126" t="s">
        <v>4222</v>
      </c>
      <c r="R3912" s="124" t="s">
        <v>9141</v>
      </c>
    </row>
    <row r="3913" spans="1:18" x14ac:dyDescent="0.2">
      <c r="A3913" s="126"/>
      <c r="B3913" s="124" t="s">
        <v>9142</v>
      </c>
      <c r="C3913" s="126" t="s">
        <v>4187</v>
      </c>
      <c r="Q3913" s="126" t="s">
        <v>4187</v>
      </c>
      <c r="R3913" s="124" t="s">
        <v>9142</v>
      </c>
    </row>
    <row r="3914" spans="1:18" x14ac:dyDescent="0.2">
      <c r="A3914" s="126"/>
      <c r="B3914" s="124" t="s">
        <v>9143</v>
      </c>
      <c r="C3914" s="126" t="s">
        <v>4225</v>
      </c>
      <c r="Q3914" s="126" t="s">
        <v>4225</v>
      </c>
      <c r="R3914" s="124" t="s">
        <v>9143</v>
      </c>
    </row>
    <row r="3915" spans="1:18" x14ac:dyDescent="0.2">
      <c r="A3915" s="126"/>
      <c r="B3915" s="124" t="s">
        <v>9144</v>
      </c>
      <c r="C3915" s="126" t="s">
        <v>4175</v>
      </c>
      <c r="Q3915" s="126" t="s">
        <v>4175</v>
      </c>
      <c r="R3915" s="124" t="s">
        <v>9144</v>
      </c>
    </row>
    <row r="3916" spans="1:18" x14ac:dyDescent="0.2">
      <c r="A3916" s="126"/>
      <c r="B3916" s="124" t="s">
        <v>9145</v>
      </c>
      <c r="C3916" s="126" t="s">
        <v>4186</v>
      </c>
      <c r="Q3916" s="126" t="s">
        <v>4186</v>
      </c>
      <c r="R3916" s="124" t="s">
        <v>9145</v>
      </c>
    </row>
    <row r="3917" spans="1:18" x14ac:dyDescent="0.2">
      <c r="A3917" s="126"/>
      <c r="B3917" s="124" t="s">
        <v>9146</v>
      </c>
      <c r="C3917" s="126" t="s">
        <v>4218</v>
      </c>
      <c r="Q3917" s="126" t="s">
        <v>4218</v>
      </c>
      <c r="R3917" s="124" t="s">
        <v>9146</v>
      </c>
    </row>
    <row r="3918" spans="1:18" x14ac:dyDescent="0.2">
      <c r="A3918" s="126"/>
      <c r="B3918" s="124" t="s">
        <v>9147</v>
      </c>
      <c r="C3918" s="126" t="s">
        <v>4170</v>
      </c>
      <c r="Q3918" s="126" t="s">
        <v>4170</v>
      </c>
      <c r="R3918" s="124" t="s">
        <v>9147</v>
      </c>
    </row>
    <row r="3919" spans="1:18" x14ac:dyDescent="0.2">
      <c r="A3919" s="126"/>
      <c r="B3919" s="124" t="s">
        <v>9148</v>
      </c>
      <c r="C3919" s="126" t="s">
        <v>4215</v>
      </c>
      <c r="Q3919" s="126" t="s">
        <v>4215</v>
      </c>
      <c r="R3919" s="124" t="s">
        <v>9148</v>
      </c>
    </row>
    <row r="3920" spans="1:18" x14ac:dyDescent="0.2">
      <c r="A3920" s="126"/>
      <c r="B3920" s="124" t="s">
        <v>9149</v>
      </c>
      <c r="C3920" s="126" t="s">
        <v>4153</v>
      </c>
      <c r="Q3920" s="126" t="s">
        <v>4153</v>
      </c>
      <c r="R3920" s="124" t="s">
        <v>9149</v>
      </c>
    </row>
    <row r="3921" spans="1:18" x14ac:dyDescent="0.2">
      <c r="A3921" s="126"/>
      <c r="B3921" s="124" t="s">
        <v>9150</v>
      </c>
      <c r="C3921" s="126" t="s">
        <v>4290</v>
      </c>
      <c r="Q3921" s="126" t="s">
        <v>4290</v>
      </c>
      <c r="R3921" s="124" t="s">
        <v>9150</v>
      </c>
    </row>
    <row r="3922" spans="1:18" x14ac:dyDescent="0.2">
      <c r="A3922" s="126"/>
      <c r="B3922" s="124" t="s">
        <v>9151</v>
      </c>
      <c r="C3922" s="126" t="s">
        <v>4161</v>
      </c>
      <c r="Q3922" s="126" t="s">
        <v>4161</v>
      </c>
      <c r="R3922" s="124" t="s">
        <v>9151</v>
      </c>
    </row>
    <row r="3923" spans="1:18" x14ac:dyDescent="0.2">
      <c r="A3923" s="126"/>
      <c r="B3923" s="124" t="s">
        <v>9152</v>
      </c>
      <c r="C3923" s="126" t="s">
        <v>4220</v>
      </c>
      <c r="Q3923" s="126" t="s">
        <v>4220</v>
      </c>
      <c r="R3923" s="124" t="s">
        <v>9152</v>
      </c>
    </row>
    <row r="3924" spans="1:18" x14ac:dyDescent="0.2">
      <c r="A3924" s="126"/>
      <c r="B3924" s="124" t="s">
        <v>9153</v>
      </c>
      <c r="C3924" s="126" t="s">
        <v>4157</v>
      </c>
      <c r="Q3924" s="126" t="s">
        <v>4157</v>
      </c>
      <c r="R3924" s="124" t="s">
        <v>9153</v>
      </c>
    </row>
    <row r="3925" spans="1:18" x14ac:dyDescent="0.2">
      <c r="A3925" s="126"/>
      <c r="B3925" s="124" t="s">
        <v>9066</v>
      </c>
      <c r="C3925" s="126" t="s">
        <v>4182</v>
      </c>
      <c r="Q3925" s="126" t="s">
        <v>4182</v>
      </c>
      <c r="R3925" s="124" t="s">
        <v>9066</v>
      </c>
    </row>
    <row r="3926" spans="1:18" x14ac:dyDescent="0.2">
      <c r="A3926" s="126"/>
      <c r="B3926" s="124" t="s">
        <v>9154</v>
      </c>
      <c r="C3926" s="126" t="s">
        <v>4298</v>
      </c>
      <c r="Q3926" s="126" t="s">
        <v>4298</v>
      </c>
      <c r="R3926" s="124" t="s">
        <v>9154</v>
      </c>
    </row>
    <row r="3927" spans="1:18" x14ac:dyDescent="0.2">
      <c r="A3927" s="126"/>
      <c r="B3927" s="124" t="s">
        <v>9155</v>
      </c>
      <c r="C3927" s="126" t="s">
        <v>3050</v>
      </c>
      <c r="Q3927" s="126" t="s">
        <v>3050</v>
      </c>
      <c r="R3927" s="124" t="s">
        <v>9155</v>
      </c>
    </row>
    <row r="3928" spans="1:18" x14ac:dyDescent="0.2">
      <c r="A3928" s="126"/>
      <c r="B3928" s="124" t="s">
        <v>9156</v>
      </c>
      <c r="C3928" s="126" t="s">
        <v>4173</v>
      </c>
      <c r="Q3928" s="126" t="s">
        <v>4173</v>
      </c>
      <c r="R3928" s="124" t="s">
        <v>9156</v>
      </c>
    </row>
    <row r="3929" spans="1:18" x14ac:dyDescent="0.2">
      <c r="A3929" s="126"/>
      <c r="B3929" s="124" t="s">
        <v>9157</v>
      </c>
      <c r="C3929" s="126" t="s">
        <v>4223</v>
      </c>
      <c r="Q3929" s="126" t="s">
        <v>4223</v>
      </c>
      <c r="R3929" s="124" t="s">
        <v>9157</v>
      </c>
    </row>
    <row r="3930" spans="1:18" x14ac:dyDescent="0.2">
      <c r="A3930" s="126"/>
      <c r="B3930" s="124" t="s">
        <v>9158</v>
      </c>
      <c r="C3930" s="126" t="s">
        <v>4073</v>
      </c>
      <c r="Q3930" s="126" t="s">
        <v>4073</v>
      </c>
      <c r="R3930" s="124" t="s">
        <v>9158</v>
      </c>
    </row>
    <row r="3931" spans="1:18" x14ac:dyDescent="0.2">
      <c r="A3931" s="126"/>
      <c r="B3931" s="124" t="s">
        <v>9159</v>
      </c>
      <c r="C3931" s="126" t="s">
        <v>4178</v>
      </c>
      <c r="Q3931" s="126" t="s">
        <v>4178</v>
      </c>
      <c r="R3931" s="124" t="s">
        <v>9159</v>
      </c>
    </row>
    <row r="3932" spans="1:18" x14ac:dyDescent="0.2">
      <c r="A3932" s="126"/>
      <c r="B3932" s="124" t="s">
        <v>9160</v>
      </c>
      <c r="C3932" s="126" t="s">
        <v>4212</v>
      </c>
      <c r="Q3932" s="126" t="s">
        <v>4212</v>
      </c>
      <c r="R3932" s="124" t="s">
        <v>9160</v>
      </c>
    </row>
    <row r="3933" spans="1:18" x14ac:dyDescent="0.2">
      <c r="A3933" s="126"/>
      <c r="B3933" s="124" t="s">
        <v>9161</v>
      </c>
      <c r="C3933" s="126" t="s">
        <v>4219</v>
      </c>
      <c r="Q3933" s="126" t="s">
        <v>4219</v>
      </c>
      <c r="R3933" s="124" t="s">
        <v>9161</v>
      </c>
    </row>
    <row r="3934" spans="1:18" x14ac:dyDescent="0.2">
      <c r="A3934" s="126"/>
      <c r="B3934" s="124" t="s">
        <v>9162</v>
      </c>
      <c r="C3934" s="126" t="s">
        <v>4179</v>
      </c>
      <c r="Q3934" s="126" t="s">
        <v>4179</v>
      </c>
      <c r="R3934" s="124" t="s">
        <v>9162</v>
      </c>
    </row>
    <row r="3935" spans="1:18" x14ac:dyDescent="0.2">
      <c r="A3935" s="126"/>
      <c r="B3935" s="124" t="s">
        <v>9163</v>
      </c>
      <c r="C3935" s="126" t="s">
        <v>3887</v>
      </c>
      <c r="Q3935" s="126" t="s">
        <v>3887</v>
      </c>
      <c r="R3935" s="124" t="s">
        <v>9163</v>
      </c>
    </row>
    <row r="3936" spans="1:18" x14ac:dyDescent="0.2">
      <c r="A3936" s="126"/>
      <c r="B3936" s="124" t="s">
        <v>9164</v>
      </c>
      <c r="C3936" s="126" t="s">
        <v>2368</v>
      </c>
      <c r="Q3936" s="126" t="s">
        <v>2368</v>
      </c>
      <c r="R3936" s="124" t="s">
        <v>9164</v>
      </c>
    </row>
    <row r="3937" spans="1:18" x14ac:dyDescent="0.2">
      <c r="A3937" s="126"/>
      <c r="B3937" s="124" t="s">
        <v>9165</v>
      </c>
      <c r="C3937" s="126" t="s">
        <v>4154</v>
      </c>
      <c r="Q3937" s="126" t="s">
        <v>4154</v>
      </c>
      <c r="R3937" s="124" t="s">
        <v>9165</v>
      </c>
    </row>
    <row r="3938" spans="1:18" x14ac:dyDescent="0.2">
      <c r="A3938" s="126"/>
      <c r="B3938" s="124" t="s">
        <v>4205</v>
      </c>
      <c r="C3938" s="126" t="s">
        <v>4206</v>
      </c>
      <c r="Q3938" s="126" t="s">
        <v>4206</v>
      </c>
      <c r="R3938" s="124" t="s">
        <v>4205</v>
      </c>
    </row>
    <row r="3939" spans="1:18" x14ac:dyDescent="0.2">
      <c r="A3939" s="126"/>
      <c r="B3939" s="124" t="s">
        <v>9166</v>
      </c>
      <c r="C3939" s="126" t="s">
        <v>4217</v>
      </c>
      <c r="Q3939" s="126" t="s">
        <v>4217</v>
      </c>
      <c r="R3939" s="124" t="s">
        <v>9166</v>
      </c>
    </row>
    <row r="3940" spans="1:18" x14ac:dyDescent="0.2">
      <c r="A3940" s="126"/>
      <c r="B3940" s="124" t="s">
        <v>9167</v>
      </c>
      <c r="C3940" s="126" t="s">
        <v>4168</v>
      </c>
      <c r="Q3940" s="126" t="s">
        <v>4168</v>
      </c>
      <c r="R3940" s="124" t="s">
        <v>9167</v>
      </c>
    </row>
    <row r="3941" spans="1:18" x14ac:dyDescent="0.2">
      <c r="A3941" s="126"/>
      <c r="B3941" s="124" t="s">
        <v>4299</v>
      </c>
      <c r="C3941" s="126" t="s">
        <v>4300</v>
      </c>
      <c r="Q3941" s="126" t="s">
        <v>4300</v>
      </c>
      <c r="R3941" s="124" t="s">
        <v>4299</v>
      </c>
    </row>
    <row r="3942" spans="1:18" x14ac:dyDescent="0.2">
      <c r="A3942" s="126"/>
      <c r="B3942" s="124" t="s">
        <v>9168</v>
      </c>
      <c r="C3942" s="126" t="s">
        <v>4270</v>
      </c>
      <c r="Q3942" s="126" t="s">
        <v>4270</v>
      </c>
      <c r="R3942" s="124" t="s">
        <v>9168</v>
      </c>
    </row>
    <row r="3943" spans="1:18" x14ac:dyDescent="0.2">
      <c r="A3943" s="126"/>
      <c r="B3943" s="124" t="s">
        <v>9169</v>
      </c>
      <c r="C3943" s="126" t="s">
        <v>4343</v>
      </c>
      <c r="Q3943" s="126" t="s">
        <v>4343</v>
      </c>
      <c r="R3943" s="124" t="s">
        <v>9169</v>
      </c>
    </row>
    <row r="3944" spans="1:18" x14ac:dyDescent="0.2">
      <c r="A3944" s="126"/>
      <c r="B3944" s="124" t="s">
        <v>9170</v>
      </c>
      <c r="C3944" s="126" t="s">
        <v>4224</v>
      </c>
      <c r="Q3944" s="126" t="s">
        <v>4224</v>
      </c>
      <c r="R3944" s="124" t="s">
        <v>9170</v>
      </c>
    </row>
    <row r="3945" spans="1:18" x14ac:dyDescent="0.2">
      <c r="A3945" s="126"/>
      <c r="B3945" s="124" t="s">
        <v>9171</v>
      </c>
      <c r="C3945" s="126" t="s">
        <v>4192</v>
      </c>
      <c r="Q3945" s="126" t="s">
        <v>4192</v>
      </c>
      <c r="R3945" s="124" t="s">
        <v>9171</v>
      </c>
    </row>
    <row r="3946" spans="1:18" x14ac:dyDescent="0.2">
      <c r="A3946" s="126"/>
      <c r="B3946" s="124" t="s">
        <v>9172</v>
      </c>
      <c r="C3946" s="126" t="s">
        <v>2281</v>
      </c>
      <c r="Q3946" s="126" t="s">
        <v>2281</v>
      </c>
      <c r="R3946" s="124" t="s">
        <v>9172</v>
      </c>
    </row>
    <row r="3947" spans="1:18" x14ac:dyDescent="0.2">
      <c r="A3947" s="126"/>
      <c r="B3947" s="124" t="s">
        <v>9173</v>
      </c>
      <c r="C3947" s="126" t="s">
        <v>1111</v>
      </c>
      <c r="Q3947" s="126" t="s">
        <v>1111</v>
      </c>
      <c r="R3947" s="124" t="s">
        <v>9173</v>
      </c>
    </row>
    <row r="3948" spans="1:18" x14ac:dyDescent="0.2">
      <c r="A3948" s="126"/>
      <c r="B3948" s="124" t="s">
        <v>9174</v>
      </c>
      <c r="C3948" s="126" t="s">
        <v>4284</v>
      </c>
      <c r="Q3948" s="126" t="s">
        <v>4284</v>
      </c>
      <c r="R3948" s="124" t="s">
        <v>9174</v>
      </c>
    </row>
    <row r="3949" spans="1:18" x14ac:dyDescent="0.2">
      <c r="A3949" s="126"/>
      <c r="B3949" s="124" t="s">
        <v>9175</v>
      </c>
      <c r="C3949" s="126" t="s">
        <v>4292</v>
      </c>
      <c r="Q3949" s="126" t="s">
        <v>4292</v>
      </c>
      <c r="R3949" s="124" t="s">
        <v>9175</v>
      </c>
    </row>
    <row r="3950" spans="1:18" x14ac:dyDescent="0.2">
      <c r="A3950" s="126"/>
      <c r="B3950" s="124" t="s">
        <v>9176</v>
      </c>
      <c r="C3950" s="126" t="s">
        <v>1165</v>
      </c>
      <c r="Q3950" s="126" t="s">
        <v>1165</v>
      </c>
      <c r="R3950" s="124" t="s">
        <v>9176</v>
      </c>
    </row>
    <row r="3951" spans="1:18" x14ac:dyDescent="0.2">
      <c r="A3951" s="126"/>
      <c r="B3951" s="124" t="s">
        <v>9177</v>
      </c>
      <c r="C3951" s="126" t="s">
        <v>4316</v>
      </c>
      <c r="Q3951" s="126" t="s">
        <v>4316</v>
      </c>
      <c r="R3951" s="124" t="s">
        <v>9177</v>
      </c>
    </row>
    <row r="3952" spans="1:18" x14ac:dyDescent="0.2">
      <c r="A3952" s="126"/>
      <c r="B3952" s="124" t="s">
        <v>9178</v>
      </c>
      <c r="C3952" s="126" t="s">
        <v>4295</v>
      </c>
      <c r="Q3952" s="126" t="s">
        <v>4295</v>
      </c>
      <c r="R3952" s="124" t="s">
        <v>9178</v>
      </c>
    </row>
    <row r="3953" spans="1:18" x14ac:dyDescent="0.2">
      <c r="A3953" s="126"/>
      <c r="B3953" s="124" t="s">
        <v>9179</v>
      </c>
      <c r="C3953" s="126" t="s">
        <v>3878</v>
      </c>
      <c r="Q3953" s="126" t="s">
        <v>3878</v>
      </c>
      <c r="R3953" s="124" t="s">
        <v>9179</v>
      </c>
    </row>
    <row r="3954" spans="1:18" x14ac:dyDescent="0.2">
      <c r="A3954" s="126"/>
      <c r="B3954" s="124" t="s">
        <v>9180</v>
      </c>
      <c r="C3954" s="126" t="s">
        <v>2112</v>
      </c>
      <c r="Q3954" s="126" t="s">
        <v>2112</v>
      </c>
      <c r="R3954" s="124" t="s">
        <v>9180</v>
      </c>
    </row>
    <row r="3955" spans="1:18" x14ac:dyDescent="0.2">
      <c r="A3955" s="126"/>
      <c r="B3955" s="124" t="s">
        <v>9181</v>
      </c>
      <c r="C3955" s="126" t="s">
        <v>4162</v>
      </c>
      <c r="Q3955" s="126" t="s">
        <v>4162</v>
      </c>
      <c r="R3955" s="124" t="s">
        <v>9181</v>
      </c>
    </row>
    <row r="3956" spans="1:18" x14ac:dyDescent="0.2">
      <c r="A3956" s="126"/>
      <c r="B3956" s="124" t="s">
        <v>9182</v>
      </c>
      <c r="C3956" s="126" t="s">
        <v>4312</v>
      </c>
      <c r="Q3956" s="126" t="s">
        <v>4312</v>
      </c>
      <c r="R3956" s="124" t="s">
        <v>9182</v>
      </c>
    </row>
    <row r="3957" spans="1:18" x14ac:dyDescent="0.2">
      <c r="A3957" s="126"/>
      <c r="B3957" s="124" t="s">
        <v>9183</v>
      </c>
      <c r="C3957" s="126" t="s">
        <v>4332</v>
      </c>
      <c r="Q3957" s="126" t="s">
        <v>4332</v>
      </c>
      <c r="R3957" s="124" t="s">
        <v>9183</v>
      </c>
    </row>
    <row r="3958" spans="1:18" x14ac:dyDescent="0.2">
      <c r="A3958" s="126"/>
      <c r="B3958" s="124" t="s">
        <v>9184</v>
      </c>
      <c r="C3958" s="126" t="s">
        <v>4345</v>
      </c>
      <c r="Q3958" s="126" t="s">
        <v>4345</v>
      </c>
      <c r="R3958" s="124" t="s">
        <v>9184</v>
      </c>
    </row>
    <row r="3959" spans="1:18" x14ac:dyDescent="0.2">
      <c r="A3959" s="126"/>
      <c r="B3959" s="124" t="s">
        <v>9185</v>
      </c>
      <c r="C3959" s="126" t="s">
        <v>3824</v>
      </c>
      <c r="Q3959" s="126" t="s">
        <v>3824</v>
      </c>
      <c r="R3959" s="124" t="s">
        <v>9185</v>
      </c>
    </row>
    <row r="3960" spans="1:18" x14ac:dyDescent="0.2">
      <c r="A3960" s="126"/>
      <c r="B3960" s="124" t="s">
        <v>9186</v>
      </c>
      <c r="C3960" s="126" t="s">
        <v>4309</v>
      </c>
      <c r="Q3960" s="126" t="s">
        <v>4309</v>
      </c>
      <c r="R3960" s="124" t="s">
        <v>9186</v>
      </c>
    </row>
    <row r="3961" spans="1:18" x14ac:dyDescent="0.2">
      <c r="A3961" s="126"/>
      <c r="B3961" s="124" t="s">
        <v>9187</v>
      </c>
      <c r="C3961" s="126" t="s">
        <v>4311</v>
      </c>
      <c r="Q3961" s="126" t="s">
        <v>4311</v>
      </c>
      <c r="R3961" s="124" t="s">
        <v>9187</v>
      </c>
    </row>
    <row r="3962" spans="1:18" x14ac:dyDescent="0.2">
      <c r="A3962" s="126"/>
      <c r="B3962" s="124" t="s">
        <v>9188</v>
      </c>
      <c r="C3962" s="126" t="s">
        <v>4324</v>
      </c>
      <c r="Q3962" s="126" t="s">
        <v>4324</v>
      </c>
      <c r="R3962" s="124" t="s">
        <v>9188</v>
      </c>
    </row>
    <row r="3963" spans="1:18" x14ac:dyDescent="0.2">
      <c r="A3963" s="126"/>
      <c r="B3963" s="124" t="s">
        <v>9189</v>
      </c>
      <c r="C3963" s="126" t="s">
        <v>4330</v>
      </c>
      <c r="Q3963" s="126" t="s">
        <v>4330</v>
      </c>
      <c r="R3963" s="124" t="s">
        <v>9189</v>
      </c>
    </row>
    <row r="3964" spans="1:18" x14ac:dyDescent="0.2">
      <c r="A3964" s="126"/>
      <c r="B3964" s="124" t="s">
        <v>9190</v>
      </c>
      <c r="C3964" s="126" t="s">
        <v>4336</v>
      </c>
      <c r="Q3964" s="126" t="s">
        <v>4336</v>
      </c>
      <c r="R3964" s="124" t="s">
        <v>9190</v>
      </c>
    </row>
    <row r="3965" spans="1:18" x14ac:dyDescent="0.2">
      <c r="A3965" s="126"/>
      <c r="B3965" s="124" t="s">
        <v>9191</v>
      </c>
      <c r="C3965" s="126" t="s">
        <v>4349</v>
      </c>
      <c r="Q3965" s="126" t="s">
        <v>4349</v>
      </c>
      <c r="R3965" s="124" t="s">
        <v>9191</v>
      </c>
    </row>
    <row r="3966" spans="1:18" x14ac:dyDescent="0.2">
      <c r="A3966" s="126"/>
      <c r="B3966" s="124" t="s">
        <v>9192</v>
      </c>
      <c r="C3966" s="126" t="s">
        <v>4308</v>
      </c>
      <c r="Q3966" s="126" t="s">
        <v>4308</v>
      </c>
      <c r="R3966" s="124" t="s">
        <v>9192</v>
      </c>
    </row>
    <row r="3967" spans="1:18" x14ac:dyDescent="0.2">
      <c r="A3967" s="126"/>
      <c r="B3967" s="124" t="s">
        <v>1442</v>
      </c>
      <c r="C3967" s="126" t="s">
        <v>1443</v>
      </c>
      <c r="Q3967" s="126" t="s">
        <v>1443</v>
      </c>
      <c r="R3967" s="124" t="s">
        <v>1442</v>
      </c>
    </row>
    <row r="3968" spans="1:18" x14ac:dyDescent="0.2">
      <c r="A3968" s="126"/>
      <c r="B3968" s="124" t="s">
        <v>9193</v>
      </c>
      <c r="C3968" s="126" t="s">
        <v>4289</v>
      </c>
      <c r="Q3968" s="126" t="s">
        <v>4289</v>
      </c>
      <c r="R3968" s="124" t="s">
        <v>9193</v>
      </c>
    </row>
    <row r="3969" spans="1:18" x14ac:dyDescent="0.2">
      <c r="A3969" s="126"/>
      <c r="B3969" s="124" t="s">
        <v>9194</v>
      </c>
      <c r="C3969" s="126" t="s">
        <v>1440</v>
      </c>
      <c r="Q3969" s="126" t="s">
        <v>1440</v>
      </c>
      <c r="R3969" s="124" t="s">
        <v>9194</v>
      </c>
    </row>
    <row r="3970" spans="1:18" x14ac:dyDescent="0.2">
      <c r="A3970" s="126"/>
      <c r="B3970" s="124" t="s">
        <v>9195</v>
      </c>
      <c r="C3970" s="126" t="s">
        <v>1441</v>
      </c>
      <c r="Q3970" s="126" t="s">
        <v>1441</v>
      </c>
      <c r="R3970" s="124" t="s">
        <v>9195</v>
      </c>
    </row>
    <row r="3971" spans="1:18" x14ac:dyDescent="0.2">
      <c r="A3971" s="126"/>
      <c r="B3971" s="124" t="s">
        <v>9196</v>
      </c>
      <c r="C3971" s="126" t="s">
        <v>4348</v>
      </c>
      <c r="Q3971" s="126" t="s">
        <v>4348</v>
      </c>
      <c r="R3971" s="124" t="s">
        <v>9196</v>
      </c>
    </row>
    <row r="3972" spans="1:18" x14ac:dyDescent="0.2">
      <c r="A3972" s="126"/>
      <c r="B3972" s="124" t="s">
        <v>9197</v>
      </c>
      <c r="C3972" s="126" t="s">
        <v>4327</v>
      </c>
      <c r="Q3972" s="126" t="s">
        <v>4327</v>
      </c>
      <c r="R3972" s="124" t="s">
        <v>9197</v>
      </c>
    </row>
    <row r="3973" spans="1:18" x14ac:dyDescent="0.2">
      <c r="A3973" s="126"/>
      <c r="B3973" s="124" t="s">
        <v>9198</v>
      </c>
      <c r="C3973" s="126" t="s">
        <v>4319</v>
      </c>
      <c r="Q3973" s="126" t="s">
        <v>4319</v>
      </c>
      <c r="R3973" s="124" t="s">
        <v>9198</v>
      </c>
    </row>
    <row r="3974" spans="1:18" x14ac:dyDescent="0.2">
      <c r="A3974" s="126"/>
      <c r="B3974" s="124" t="s">
        <v>9199</v>
      </c>
      <c r="C3974" s="126" t="s">
        <v>4314</v>
      </c>
      <c r="Q3974" s="126" t="s">
        <v>4314</v>
      </c>
      <c r="R3974" s="124" t="s">
        <v>9199</v>
      </c>
    </row>
    <row r="3975" spans="1:18" x14ac:dyDescent="0.2">
      <c r="A3975" s="126"/>
      <c r="B3975" s="124" t="s">
        <v>9200</v>
      </c>
      <c r="C3975" s="126" t="s">
        <v>4322</v>
      </c>
      <c r="Q3975" s="126" t="s">
        <v>4322</v>
      </c>
      <c r="R3975" s="124" t="s">
        <v>9200</v>
      </c>
    </row>
    <row r="3976" spans="1:18" x14ac:dyDescent="0.2">
      <c r="A3976" s="126"/>
      <c r="B3976" s="124" t="s">
        <v>9201</v>
      </c>
      <c r="C3976" s="126" t="s">
        <v>4350</v>
      </c>
      <c r="Q3976" s="126" t="s">
        <v>4350</v>
      </c>
      <c r="R3976" s="124" t="s">
        <v>9201</v>
      </c>
    </row>
    <row r="3977" spans="1:18" x14ac:dyDescent="0.2">
      <c r="A3977" s="126"/>
      <c r="B3977" s="124" t="s">
        <v>9202</v>
      </c>
      <c r="C3977" s="126" t="s">
        <v>4323</v>
      </c>
      <c r="Q3977" s="126" t="s">
        <v>4323</v>
      </c>
      <c r="R3977" s="124" t="s">
        <v>9202</v>
      </c>
    </row>
    <row r="3978" spans="1:18" x14ac:dyDescent="0.2">
      <c r="A3978" s="126"/>
      <c r="B3978" s="124" t="s">
        <v>9203</v>
      </c>
      <c r="C3978" s="126" t="s">
        <v>4346</v>
      </c>
      <c r="Q3978" s="126" t="s">
        <v>4346</v>
      </c>
      <c r="R3978" s="124" t="s">
        <v>9203</v>
      </c>
    </row>
    <row r="3979" spans="1:18" x14ac:dyDescent="0.2">
      <c r="A3979" s="126"/>
      <c r="B3979" s="124" t="s">
        <v>9204</v>
      </c>
      <c r="C3979" s="126" t="s">
        <v>4326</v>
      </c>
      <c r="Q3979" s="126" t="s">
        <v>4326</v>
      </c>
      <c r="R3979" s="124" t="s">
        <v>9204</v>
      </c>
    </row>
    <row r="3980" spans="1:18" x14ac:dyDescent="0.2">
      <c r="A3980" s="126"/>
      <c r="B3980" s="124" t="s">
        <v>9205</v>
      </c>
      <c r="C3980" s="126" t="s">
        <v>4325</v>
      </c>
      <c r="Q3980" s="126" t="s">
        <v>4325</v>
      </c>
      <c r="R3980" s="124" t="s">
        <v>9205</v>
      </c>
    </row>
    <row r="3981" spans="1:18" x14ac:dyDescent="0.2">
      <c r="A3981" s="126"/>
      <c r="B3981" s="124" t="s">
        <v>4340</v>
      </c>
      <c r="C3981" s="126" t="s">
        <v>4341</v>
      </c>
      <c r="Q3981" s="126" t="s">
        <v>4341</v>
      </c>
      <c r="R3981" s="124" t="s">
        <v>4340</v>
      </c>
    </row>
    <row r="3982" spans="1:18" x14ac:dyDescent="0.2">
      <c r="A3982" s="126"/>
      <c r="B3982" s="124" t="s">
        <v>9206</v>
      </c>
      <c r="C3982" s="126" t="s">
        <v>4313</v>
      </c>
      <c r="Q3982" s="126" t="s">
        <v>4313</v>
      </c>
      <c r="R3982" s="124" t="s">
        <v>9206</v>
      </c>
    </row>
    <row r="3983" spans="1:18" x14ac:dyDescent="0.2">
      <c r="A3983" s="126"/>
      <c r="B3983" s="124" t="s">
        <v>9207</v>
      </c>
      <c r="C3983" s="126" t="s">
        <v>4303</v>
      </c>
      <c r="Q3983" s="126" t="s">
        <v>4303</v>
      </c>
      <c r="R3983" s="124" t="s">
        <v>9207</v>
      </c>
    </row>
    <row r="3984" spans="1:18" x14ac:dyDescent="0.2">
      <c r="A3984" s="126"/>
      <c r="B3984" s="124" t="s">
        <v>9208</v>
      </c>
      <c r="C3984" s="126" t="s">
        <v>4317</v>
      </c>
      <c r="Q3984" s="126" t="s">
        <v>4317</v>
      </c>
      <c r="R3984" s="124" t="s">
        <v>9208</v>
      </c>
    </row>
    <row r="3985" spans="1:18" x14ac:dyDescent="0.2">
      <c r="A3985" s="126"/>
      <c r="B3985" s="124" t="s">
        <v>9209</v>
      </c>
      <c r="C3985" s="126" t="s">
        <v>4291</v>
      </c>
      <c r="Q3985" s="126" t="s">
        <v>4291</v>
      </c>
      <c r="R3985" s="124" t="s">
        <v>9209</v>
      </c>
    </row>
    <row r="3986" spans="1:18" x14ac:dyDescent="0.2">
      <c r="A3986" s="126"/>
      <c r="B3986" s="124" t="s">
        <v>9210</v>
      </c>
      <c r="C3986" s="126" t="s">
        <v>4213</v>
      </c>
      <c r="Q3986" s="126" t="s">
        <v>4213</v>
      </c>
      <c r="R3986" s="124" t="s">
        <v>9210</v>
      </c>
    </row>
    <row r="3987" spans="1:18" x14ac:dyDescent="0.2">
      <c r="A3987" s="126"/>
      <c r="B3987" s="124" t="s">
        <v>9211</v>
      </c>
      <c r="C3987" s="126" t="s">
        <v>4334</v>
      </c>
      <c r="Q3987" s="126" t="s">
        <v>4334</v>
      </c>
      <c r="R3987" s="124" t="s">
        <v>9211</v>
      </c>
    </row>
    <row r="3988" spans="1:18" x14ac:dyDescent="0.2">
      <c r="A3988" s="126"/>
      <c r="B3988" s="124" t="s">
        <v>9212</v>
      </c>
      <c r="C3988" s="126" t="s">
        <v>4335</v>
      </c>
      <c r="Q3988" s="126" t="s">
        <v>4335</v>
      </c>
      <c r="R3988" s="124" t="s">
        <v>9212</v>
      </c>
    </row>
    <row r="3989" spans="1:18" x14ac:dyDescent="0.2">
      <c r="A3989" s="126"/>
      <c r="B3989" s="124" t="s">
        <v>9213</v>
      </c>
      <c r="C3989" s="126" t="s">
        <v>4331</v>
      </c>
      <c r="Q3989" s="126" t="s">
        <v>4331</v>
      </c>
      <c r="R3989" s="124" t="s">
        <v>9213</v>
      </c>
    </row>
    <row r="3990" spans="1:18" x14ac:dyDescent="0.2">
      <c r="A3990" s="126"/>
      <c r="B3990" s="124" t="s">
        <v>4338</v>
      </c>
      <c r="C3990" s="126" t="s">
        <v>4339</v>
      </c>
      <c r="Q3990" s="126" t="s">
        <v>4339</v>
      </c>
      <c r="R3990" s="124" t="s">
        <v>4338</v>
      </c>
    </row>
    <row r="3991" spans="1:18" x14ac:dyDescent="0.2">
      <c r="A3991" s="126"/>
      <c r="B3991" s="124" t="s">
        <v>9214</v>
      </c>
      <c r="C3991" s="126" t="s">
        <v>4078</v>
      </c>
      <c r="Q3991" s="126" t="s">
        <v>4078</v>
      </c>
      <c r="R3991" s="124" t="s">
        <v>9214</v>
      </c>
    </row>
    <row r="3992" spans="1:18" x14ac:dyDescent="0.2">
      <c r="A3992" s="126"/>
      <c r="B3992" s="124" t="s">
        <v>9215</v>
      </c>
      <c r="C3992" s="126" t="s">
        <v>4306</v>
      </c>
      <c r="Q3992" s="126" t="s">
        <v>4306</v>
      </c>
      <c r="R3992" s="124" t="s">
        <v>9215</v>
      </c>
    </row>
    <row r="3993" spans="1:18" x14ac:dyDescent="0.2">
      <c r="A3993" s="126"/>
      <c r="B3993" s="124" t="s">
        <v>9147</v>
      </c>
      <c r="C3993" s="126" t="s">
        <v>4171</v>
      </c>
      <c r="Q3993" s="126" t="s">
        <v>4171</v>
      </c>
      <c r="R3993" s="124" t="s">
        <v>9147</v>
      </c>
    </row>
    <row r="3994" spans="1:18" x14ac:dyDescent="0.2">
      <c r="A3994" s="126"/>
      <c r="B3994" s="124" t="s">
        <v>9216</v>
      </c>
      <c r="C3994" s="126" t="s">
        <v>1666</v>
      </c>
      <c r="Q3994" s="126" t="s">
        <v>1666</v>
      </c>
      <c r="R3994" s="124" t="s">
        <v>9216</v>
      </c>
    </row>
    <row r="3995" spans="1:18" x14ac:dyDescent="0.2">
      <c r="A3995" s="126"/>
      <c r="B3995" s="124" t="s">
        <v>9217</v>
      </c>
      <c r="C3995" s="126" t="s">
        <v>2291</v>
      </c>
      <c r="Q3995" s="126" t="s">
        <v>2291</v>
      </c>
      <c r="R3995" s="124" t="s">
        <v>9217</v>
      </c>
    </row>
    <row r="3996" spans="1:18" x14ac:dyDescent="0.2">
      <c r="A3996" s="126"/>
      <c r="B3996" s="124" t="s">
        <v>9218</v>
      </c>
      <c r="C3996" s="126" t="s">
        <v>3443</v>
      </c>
      <c r="Q3996" s="126" t="s">
        <v>3443</v>
      </c>
      <c r="R3996" s="124" t="s">
        <v>9218</v>
      </c>
    </row>
    <row r="3997" spans="1:18" x14ac:dyDescent="0.2">
      <c r="A3997" s="126"/>
      <c r="B3997" s="124" t="s">
        <v>9219</v>
      </c>
      <c r="C3997" s="126" t="s">
        <v>4320</v>
      </c>
      <c r="Q3997" s="126" t="s">
        <v>4320</v>
      </c>
      <c r="R3997" s="124" t="s">
        <v>9219</v>
      </c>
    </row>
    <row r="3998" spans="1:18" x14ac:dyDescent="0.2">
      <c r="A3998" s="126"/>
      <c r="B3998" s="124" t="s">
        <v>9220</v>
      </c>
      <c r="C3998" s="126" t="s">
        <v>4347</v>
      </c>
      <c r="Q3998" s="126" t="s">
        <v>4347</v>
      </c>
      <c r="R3998" s="124" t="s">
        <v>9220</v>
      </c>
    </row>
    <row r="3999" spans="1:18" x14ac:dyDescent="0.2">
      <c r="A3999" s="126"/>
      <c r="B3999" s="124" t="s">
        <v>9221</v>
      </c>
      <c r="C3999" s="126" t="s">
        <v>1372</v>
      </c>
      <c r="Q3999" s="126" t="s">
        <v>1372</v>
      </c>
      <c r="R3999" s="124" t="s">
        <v>9221</v>
      </c>
    </row>
    <row r="4000" spans="1:18" x14ac:dyDescent="0.2">
      <c r="A4000" s="126"/>
      <c r="B4000" s="124" t="s">
        <v>9222</v>
      </c>
      <c r="C4000" s="126" t="s">
        <v>3065</v>
      </c>
      <c r="Q4000" s="126" t="s">
        <v>3065</v>
      </c>
      <c r="R4000" s="124" t="s">
        <v>9222</v>
      </c>
    </row>
    <row r="4001" spans="1:18" x14ac:dyDescent="0.2">
      <c r="A4001" s="126"/>
      <c r="B4001" s="124" t="s">
        <v>9223</v>
      </c>
      <c r="C4001" s="126" t="s">
        <v>3322</v>
      </c>
      <c r="Q4001" s="126" t="s">
        <v>3322</v>
      </c>
      <c r="R4001" s="124" t="s">
        <v>9223</v>
      </c>
    </row>
    <row r="4002" spans="1:18" x14ac:dyDescent="0.2">
      <c r="A4002" s="126"/>
      <c r="B4002" s="124" t="s">
        <v>9224</v>
      </c>
      <c r="C4002" s="126" t="s">
        <v>3542</v>
      </c>
      <c r="Q4002" s="126" t="s">
        <v>3542</v>
      </c>
      <c r="R4002" s="124" t="s">
        <v>9224</v>
      </c>
    </row>
    <row r="4003" spans="1:18" x14ac:dyDescent="0.2">
      <c r="A4003" s="126"/>
      <c r="B4003" s="124" t="s">
        <v>9225</v>
      </c>
      <c r="C4003" s="126" t="s">
        <v>4328</v>
      </c>
      <c r="Q4003" s="126" t="s">
        <v>4328</v>
      </c>
      <c r="R4003" s="124" t="s">
        <v>9225</v>
      </c>
    </row>
    <row r="4004" spans="1:18" x14ac:dyDescent="0.2">
      <c r="A4004" s="126"/>
      <c r="B4004" s="124" t="s">
        <v>9226</v>
      </c>
      <c r="C4004" s="126" t="s">
        <v>4139</v>
      </c>
      <c r="Q4004" s="126" t="s">
        <v>4139</v>
      </c>
      <c r="R4004" s="124" t="s">
        <v>9226</v>
      </c>
    </row>
    <row r="4005" spans="1:18" x14ac:dyDescent="0.2">
      <c r="A4005" s="126"/>
      <c r="B4005" s="124" t="s">
        <v>9227</v>
      </c>
      <c r="C4005" s="126" t="s">
        <v>3608</v>
      </c>
      <c r="Q4005" s="126" t="s">
        <v>3608</v>
      </c>
      <c r="R4005" s="124" t="s">
        <v>9227</v>
      </c>
    </row>
    <row r="4006" spans="1:18" x14ac:dyDescent="0.2">
      <c r="A4006" s="126"/>
      <c r="B4006" s="124" t="s">
        <v>9228</v>
      </c>
      <c r="C4006" s="126" t="s">
        <v>4297</v>
      </c>
      <c r="Q4006" s="126" t="s">
        <v>4297</v>
      </c>
      <c r="R4006" s="124" t="s">
        <v>9228</v>
      </c>
    </row>
    <row r="4007" spans="1:18" x14ac:dyDescent="0.2">
      <c r="A4007" s="126"/>
      <c r="B4007" s="124" t="s">
        <v>9229</v>
      </c>
      <c r="C4007" s="126" t="s">
        <v>4283</v>
      </c>
      <c r="Q4007" s="126" t="s">
        <v>4283</v>
      </c>
      <c r="R4007" s="124" t="s">
        <v>9229</v>
      </c>
    </row>
    <row r="4008" spans="1:18" x14ac:dyDescent="0.2">
      <c r="A4008" s="126"/>
      <c r="B4008" s="124" t="s">
        <v>9230</v>
      </c>
      <c r="C4008" s="126" t="s">
        <v>4287</v>
      </c>
      <c r="Q4008" s="126" t="s">
        <v>4287</v>
      </c>
      <c r="R4008" s="124" t="s">
        <v>9230</v>
      </c>
    </row>
    <row r="4009" spans="1:18" x14ac:dyDescent="0.2">
      <c r="A4009" s="126"/>
      <c r="B4009" s="124" t="s">
        <v>9231</v>
      </c>
      <c r="C4009" s="126" t="s">
        <v>4266</v>
      </c>
      <c r="Q4009" s="126" t="s">
        <v>4266</v>
      </c>
      <c r="R4009" s="124" t="s">
        <v>9231</v>
      </c>
    </row>
    <row r="4010" spans="1:18" x14ac:dyDescent="0.2">
      <c r="A4010" s="126"/>
      <c r="B4010" s="124" t="s">
        <v>9232</v>
      </c>
      <c r="C4010" s="126" t="s">
        <v>4342</v>
      </c>
      <c r="Q4010" s="126" t="s">
        <v>4342</v>
      </c>
      <c r="R4010" s="124" t="s">
        <v>9232</v>
      </c>
    </row>
    <row r="4011" spans="1:18" x14ac:dyDescent="0.2">
      <c r="A4011" s="126"/>
      <c r="B4011" s="124" t="s">
        <v>9233</v>
      </c>
      <c r="C4011" s="126" t="s">
        <v>4353</v>
      </c>
      <c r="Q4011" s="126" t="s">
        <v>4353</v>
      </c>
      <c r="R4011" s="124" t="s">
        <v>9233</v>
      </c>
    </row>
    <row r="4012" spans="1:18" x14ac:dyDescent="0.2">
      <c r="A4012" s="126"/>
      <c r="B4012" s="124" t="s">
        <v>9234</v>
      </c>
      <c r="C4012" s="126" t="s">
        <v>3440</v>
      </c>
      <c r="Q4012" s="126" t="s">
        <v>3440</v>
      </c>
      <c r="R4012" s="124" t="s">
        <v>9234</v>
      </c>
    </row>
    <row r="4013" spans="1:18" x14ac:dyDescent="0.2">
      <c r="A4013" s="126"/>
      <c r="B4013" s="124" t="s">
        <v>9235</v>
      </c>
      <c r="C4013" s="126" t="s">
        <v>3459</v>
      </c>
      <c r="Q4013" s="126" t="s">
        <v>3459</v>
      </c>
      <c r="R4013" s="124" t="s">
        <v>9235</v>
      </c>
    </row>
    <row r="4014" spans="1:18" x14ac:dyDescent="0.2">
      <c r="A4014" s="126"/>
      <c r="B4014" s="124" t="s">
        <v>9236</v>
      </c>
      <c r="C4014" s="126" t="s">
        <v>4148</v>
      </c>
      <c r="Q4014" s="126" t="s">
        <v>4148</v>
      </c>
      <c r="R4014" s="124" t="s">
        <v>9236</v>
      </c>
    </row>
    <row r="4015" spans="1:18" x14ac:dyDescent="0.2">
      <c r="A4015" s="126"/>
      <c r="B4015" s="124" t="s">
        <v>9237</v>
      </c>
      <c r="C4015" s="126" t="s">
        <v>4142</v>
      </c>
      <c r="Q4015" s="126" t="s">
        <v>4142</v>
      </c>
      <c r="R4015" s="124" t="s">
        <v>9237</v>
      </c>
    </row>
    <row r="4016" spans="1:18" x14ac:dyDescent="0.2">
      <c r="A4016" s="126"/>
      <c r="B4016" s="124" t="s">
        <v>9238</v>
      </c>
      <c r="C4016" s="126" t="s">
        <v>4282</v>
      </c>
      <c r="Q4016" s="126" t="s">
        <v>4282</v>
      </c>
      <c r="R4016" s="124" t="s">
        <v>9238</v>
      </c>
    </row>
    <row r="4017" spans="1:18" x14ac:dyDescent="0.2">
      <c r="A4017" s="126"/>
      <c r="B4017" s="124" t="s">
        <v>9239</v>
      </c>
      <c r="C4017" s="126" t="s">
        <v>4147</v>
      </c>
      <c r="Q4017" s="126" t="s">
        <v>4147</v>
      </c>
      <c r="R4017" s="124" t="s">
        <v>9239</v>
      </c>
    </row>
    <row r="4018" spans="1:18" x14ac:dyDescent="0.2">
      <c r="A4018" s="126"/>
      <c r="B4018" s="124" t="s">
        <v>4176</v>
      </c>
      <c r="C4018" s="126" t="s">
        <v>4177</v>
      </c>
      <c r="Q4018" s="126" t="s">
        <v>4177</v>
      </c>
      <c r="R4018" s="124" t="s">
        <v>4176</v>
      </c>
    </row>
    <row r="4019" spans="1:18" x14ac:dyDescent="0.2">
      <c r="A4019" s="126"/>
      <c r="B4019" s="124" t="s">
        <v>9240</v>
      </c>
      <c r="C4019" s="126" t="s">
        <v>4315</v>
      </c>
      <c r="Q4019" s="126" t="s">
        <v>4315</v>
      </c>
      <c r="R4019" s="124" t="s">
        <v>9240</v>
      </c>
    </row>
    <row r="4020" spans="1:18" x14ac:dyDescent="0.2">
      <c r="A4020" s="126"/>
      <c r="B4020" s="124" t="s">
        <v>9241</v>
      </c>
      <c r="C4020" s="126" t="s">
        <v>4333</v>
      </c>
      <c r="Q4020" s="126" t="s">
        <v>4333</v>
      </c>
      <c r="R4020" s="124" t="s">
        <v>9241</v>
      </c>
    </row>
    <row r="4021" spans="1:18" x14ac:dyDescent="0.2">
      <c r="A4021" s="126"/>
      <c r="B4021" s="124" t="s">
        <v>9242</v>
      </c>
      <c r="C4021" s="126" t="s">
        <v>4150</v>
      </c>
      <c r="Q4021" s="126" t="s">
        <v>4150</v>
      </c>
      <c r="R4021" s="124" t="s">
        <v>9242</v>
      </c>
    </row>
    <row r="4022" spans="1:18" x14ac:dyDescent="0.2">
      <c r="A4022" s="126"/>
      <c r="B4022" s="124" t="s">
        <v>9243</v>
      </c>
      <c r="C4022" s="126" t="s">
        <v>4140</v>
      </c>
      <c r="Q4022" s="126" t="s">
        <v>4140</v>
      </c>
      <c r="R4022" s="124" t="s">
        <v>9243</v>
      </c>
    </row>
    <row r="4023" spans="1:18" x14ac:dyDescent="0.2">
      <c r="A4023" s="126"/>
      <c r="B4023" s="124" t="s">
        <v>9244</v>
      </c>
      <c r="C4023" s="126" t="s">
        <v>4145</v>
      </c>
      <c r="Q4023" s="126" t="s">
        <v>4145</v>
      </c>
      <c r="R4023" s="124" t="s">
        <v>9244</v>
      </c>
    </row>
    <row r="4024" spans="1:18" x14ac:dyDescent="0.2">
      <c r="A4024" s="126"/>
      <c r="B4024" s="124" t="s">
        <v>9245</v>
      </c>
      <c r="C4024" s="126" t="s">
        <v>4146</v>
      </c>
      <c r="Q4024" s="126" t="s">
        <v>4146</v>
      </c>
      <c r="R4024" s="124" t="s">
        <v>9245</v>
      </c>
    </row>
    <row r="4025" spans="1:18" x14ac:dyDescent="0.2">
      <c r="A4025" s="126"/>
      <c r="B4025" s="124" t="s">
        <v>9246</v>
      </c>
      <c r="C4025" s="126" t="s">
        <v>4149</v>
      </c>
      <c r="Q4025" s="126" t="s">
        <v>4149</v>
      </c>
      <c r="R4025" s="124" t="s">
        <v>9246</v>
      </c>
    </row>
    <row r="4026" spans="1:18" x14ac:dyDescent="0.2">
      <c r="A4026" s="126"/>
      <c r="B4026" s="124" t="s">
        <v>9247</v>
      </c>
      <c r="C4026" s="126" t="s">
        <v>4304</v>
      </c>
      <c r="Q4026" s="126" t="s">
        <v>4304</v>
      </c>
      <c r="R4026" s="124" t="s">
        <v>9247</v>
      </c>
    </row>
    <row r="4027" spans="1:18" x14ac:dyDescent="0.2">
      <c r="A4027" s="126"/>
      <c r="B4027" s="124" t="s">
        <v>9248</v>
      </c>
      <c r="C4027" s="126" t="s">
        <v>4337</v>
      </c>
      <c r="Q4027" s="126" t="s">
        <v>4337</v>
      </c>
      <c r="R4027" s="124" t="s">
        <v>9248</v>
      </c>
    </row>
    <row r="4028" spans="1:18" x14ac:dyDescent="0.2">
      <c r="A4028" s="126"/>
      <c r="B4028" s="124" t="s">
        <v>9249</v>
      </c>
      <c r="C4028" s="126" t="s">
        <v>4143</v>
      </c>
      <c r="Q4028" s="126" t="s">
        <v>4143</v>
      </c>
      <c r="R4028" s="124" t="s">
        <v>9249</v>
      </c>
    </row>
    <row r="4029" spans="1:18" x14ac:dyDescent="0.2">
      <c r="A4029" s="126"/>
      <c r="B4029" s="124" t="s">
        <v>9251</v>
      </c>
      <c r="C4029" s="126" t="s">
        <v>9250</v>
      </c>
      <c r="Q4029" s="126" t="s">
        <v>9250</v>
      </c>
      <c r="R4029" s="124" t="s">
        <v>9251</v>
      </c>
    </row>
    <row r="4030" spans="1:18" x14ac:dyDescent="0.2">
      <c r="A4030" s="126"/>
      <c r="B4030" s="124" t="s">
        <v>9252</v>
      </c>
      <c r="C4030" s="126" t="s">
        <v>4296</v>
      </c>
      <c r="Q4030" s="126" t="s">
        <v>4296</v>
      </c>
      <c r="R4030" s="124" t="s">
        <v>9252</v>
      </c>
    </row>
    <row r="4031" spans="1:18" x14ac:dyDescent="0.2">
      <c r="A4031" s="126"/>
      <c r="B4031" s="124" t="s">
        <v>9253</v>
      </c>
      <c r="C4031" s="126" t="s">
        <v>4198</v>
      </c>
      <c r="Q4031" s="126" t="s">
        <v>4198</v>
      </c>
      <c r="R4031" s="124" t="s">
        <v>9253</v>
      </c>
    </row>
    <row r="4032" spans="1:18" x14ac:dyDescent="0.2">
      <c r="A4032" s="126"/>
      <c r="B4032" s="124" t="s">
        <v>9254</v>
      </c>
      <c r="C4032" s="126" t="s">
        <v>4027</v>
      </c>
      <c r="Q4032" s="126" t="s">
        <v>4027</v>
      </c>
      <c r="R4032" s="124" t="s">
        <v>9254</v>
      </c>
    </row>
    <row r="4033" spans="1:18" x14ac:dyDescent="0.2">
      <c r="A4033" s="126"/>
      <c r="B4033" s="124" t="s">
        <v>9255</v>
      </c>
      <c r="C4033" s="126" t="s">
        <v>4293</v>
      </c>
      <c r="Q4033" s="126" t="s">
        <v>4293</v>
      </c>
      <c r="R4033" s="124" t="s">
        <v>9255</v>
      </c>
    </row>
    <row r="4034" spans="1:18" x14ac:dyDescent="0.2">
      <c r="A4034" s="126"/>
      <c r="B4034" s="124" t="s">
        <v>9256</v>
      </c>
      <c r="C4034" s="126" t="s">
        <v>3974</v>
      </c>
      <c r="Q4034" s="126" t="s">
        <v>3974</v>
      </c>
      <c r="R4034" s="124" t="s">
        <v>9256</v>
      </c>
    </row>
    <row r="4035" spans="1:18" x14ac:dyDescent="0.2">
      <c r="A4035" s="126"/>
      <c r="B4035" s="124" t="s">
        <v>9257</v>
      </c>
      <c r="C4035" s="126" t="s">
        <v>4286</v>
      </c>
      <c r="Q4035" s="126" t="s">
        <v>4286</v>
      </c>
      <c r="R4035" s="124" t="s">
        <v>9257</v>
      </c>
    </row>
    <row r="4036" spans="1:18" x14ac:dyDescent="0.2">
      <c r="A4036" s="126"/>
      <c r="B4036" s="124" t="s">
        <v>9258</v>
      </c>
      <c r="C4036" s="126" t="s">
        <v>4294</v>
      </c>
      <c r="Q4036" s="126" t="s">
        <v>4294</v>
      </c>
      <c r="R4036" s="124" t="s">
        <v>9258</v>
      </c>
    </row>
    <row r="4037" spans="1:18" x14ac:dyDescent="0.2">
      <c r="A4037" s="126"/>
      <c r="B4037" s="124" t="s">
        <v>9260</v>
      </c>
      <c r="C4037" s="126" t="s">
        <v>9259</v>
      </c>
      <c r="Q4037" s="126" t="s">
        <v>9259</v>
      </c>
      <c r="R4037" s="124" t="s">
        <v>9260</v>
      </c>
    </row>
    <row r="4038" spans="1:18" x14ac:dyDescent="0.2">
      <c r="A4038" s="126"/>
      <c r="B4038" s="124" t="s">
        <v>9262</v>
      </c>
      <c r="C4038" s="126" t="s">
        <v>9261</v>
      </c>
      <c r="Q4038" s="126" t="s">
        <v>9261</v>
      </c>
      <c r="R4038" s="124" t="s">
        <v>9262</v>
      </c>
    </row>
    <row r="4039" spans="1:18" x14ac:dyDescent="0.2">
      <c r="A4039" s="126"/>
      <c r="B4039" s="124" t="s">
        <v>9264</v>
      </c>
      <c r="C4039" s="126" t="s">
        <v>9263</v>
      </c>
      <c r="Q4039" s="126" t="s">
        <v>9263</v>
      </c>
      <c r="R4039" s="124" t="s">
        <v>9264</v>
      </c>
    </row>
    <row r="4040" spans="1:18" x14ac:dyDescent="0.2">
      <c r="A4040" s="126"/>
      <c r="B4040" s="124" t="s">
        <v>9266</v>
      </c>
      <c r="C4040" s="126" t="s">
        <v>9265</v>
      </c>
      <c r="Q4040" s="126" t="s">
        <v>9265</v>
      </c>
      <c r="R4040" s="124" t="s">
        <v>9266</v>
      </c>
    </row>
    <row r="4041" spans="1:18" x14ac:dyDescent="0.2">
      <c r="A4041" s="126"/>
      <c r="B4041" s="124" t="s">
        <v>9268</v>
      </c>
      <c r="C4041" s="126" t="s">
        <v>9267</v>
      </c>
      <c r="Q4041" s="126" t="s">
        <v>9267</v>
      </c>
      <c r="R4041" s="124" t="s">
        <v>9268</v>
      </c>
    </row>
    <row r="4042" spans="1:18" x14ac:dyDescent="0.2">
      <c r="A4042" s="126"/>
      <c r="B4042" s="124" t="s">
        <v>9270</v>
      </c>
      <c r="C4042" s="126" t="s">
        <v>9269</v>
      </c>
      <c r="Q4042" s="126" t="s">
        <v>9269</v>
      </c>
      <c r="R4042" s="124" t="s">
        <v>9270</v>
      </c>
    </row>
    <row r="4043" spans="1:18" x14ac:dyDescent="0.2">
      <c r="A4043" s="126"/>
      <c r="B4043" s="124" t="s">
        <v>9272</v>
      </c>
      <c r="C4043" s="126" t="s">
        <v>9271</v>
      </c>
      <c r="Q4043" s="126" t="s">
        <v>9271</v>
      </c>
      <c r="R4043" s="124" t="s">
        <v>9272</v>
      </c>
    </row>
    <row r="4044" spans="1:18" x14ac:dyDescent="0.2">
      <c r="A4044" s="126"/>
      <c r="B4044" s="124" t="s">
        <v>9274</v>
      </c>
      <c r="C4044" s="126" t="s">
        <v>9273</v>
      </c>
      <c r="Q4044" s="126" t="s">
        <v>9273</v>
      </c>
      <c r="R4044" s="124" t="s">
        <v>9274</v>
      </c>
    </row>
  </sheetData>
  <sheetProtection insertRows="0"/>
  <autoFilter ref="A1:C3392">
    <sortState ref="A2:C3563">
      <sortCondition ref="B1:B3392"/>
    </sortState>
  </autoFilter>
  <conditionalFormatting sqref="C1:C3563">
    <cfRule type="duplicateValues" dxfId="5" priority="3"/>
  </conditionalFormatting>
  <conditionalFormatting sqref="Q1">
    <cfRule type="duplicateValues" dxfId="4" priority="2"/>
  </conditionalFormatting>
  <conditionalFormatting sqref="Q2:Q3563">
    <cfRule type="duplicateValues" dxfId="3" priority="1"/>
  </conditionalFormatting>
  <conditionalFormatting sqref="M1:M302">
    <cfRule type="duplicateValues" dxfId="2" priority="5" stopIfTrue="1"/>
  </conditionalFormatting>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W2"/>
  <sheetViews>
    <sheetView workbookViewId="0">
      <selection activeCell="F2" sqref="F2"/>
    </sheetView>
  </sheetViews>
  <sheetFormatPr defaultColWidth="8.7109375" defaultRowHeight="15" x14ac:dyDescent="0.25"/>
  <cols>
    <col min="1" max="1" width="11.42578125" style="103" customWidth="1"/>
    <col min="2" max="2" width="15.140625" style="103" customWidth="1"/>
    <col min="3" max="3" width="11.42578125" style="103" bestFit="1" customWidth="1"/>
    <col min="4" max="4" width="10.140625" style="103" bestFit="1" customWidth="1"/>
    <col min="5" max="5" width="8.42578125" style="103" bestFit="1" customWidth="1"/>
    <col min="6" max="6" width="11.7109375" style="103" bestFit="1" customWidth="1"/>
    <col min="7" max="7" width="14" style="103" bestFit="1" customWidth="1"/>
    <col min="8" max="10" width="11.42578125" style="103" customWidth="1"/>
    <col min="11" max="13" width="13.140625" style="103" bestFit="1" customWidth="1"/>
    <col min="14" max="14" width="14.42578125" style="103" bestFit="1" customWidth="1"/>
    <col min="15" max="15" width="16.42578125" style="103" bestFit="1" customWidth="1"/>
    <col min="16" max="16" width="12.42578125" style="103" bestFit="1" customWidth="1"/>
    <col min="17" max="17" width="13.42578125" style="103" bestFit="1" customWidth="1"/>
    <col min="18" max="253" width="8.7109375" style="103"/>
    <col min="254" max="254" width="12.42578125" style="103" bestFit="1" customWidth="1"/>
    <col min="255" max="255" width="36.42578125" style="103" bestFit="1" customWidth="1"/>
    <col min="256" max="256" width="6.42578125" style="103" bestFit="1" customWidth="1"/>
    <col min="257" max="257" width="7.42578125" style="103" bestFit="1" customWidth="1"/>
  </cols>
  <sheetData>
    <row r="1" spans="1:23" x14ac:dyDescent="0.25">
      <c r="A1" s="103" t="s">
        <v>688</v>
      </c>
      <c r="B1" s="104" t="s">
        <v>689</v>
      </c>
      <c r="C1" s="103" t="s">
        <v>690</v>
      </c>
      <c r="D1" s="105" t="s">
        <v>691</v>
      </c>
      <c r="E1" s="106" t="s">
        <v>692</v>
      </c>
      <c r="F1" s="106" t="s">
        <v>693</v>
      </c>
      <c r="G1" s="107" t="s">
        <v>694</v>
      </c>
      <c r="H1" s="107"/>
      <c r="I1" s="107"/>
      <c r="J1" s="107"/>
    </row>
    <row r="2" spans="1:23" x14ac:dyDescent="0.25">
      <c r="B2" s="110"/>
      <c r="D2" s="110"/>
      <c r="H2" s="108"/>
      <c r="I2" s="108"/>
      <c r="J2" s="108"/>
      <c r="K2" s="109"/>
      <c r="L2" s="109"/>
      <c r="M2" s="109"/>
      <c r="Q2" s="110"/>
      <c r="W2" s="110"/>
    </row>
  </sheetData>
  <sheetProtection insertRows="0"/>
  <conditionalFormatting sqref="C1">
    <cfRule type="duplicateValues" dxfId="1" priority="2"/>
  </conditionalFormatting>
  <conditionalFormatting sqref="A1">
    <cfRule type="duplicateValues" dxfId="0" priority="1"/>
  </conditionalFormatting>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V1"/>
  <sheetViews>
    <sheetView workbookViewId="0">
      <selection activeCell="A2" sqref="A2"/>
    </sheetView>
  </sheetViews>
  <sheetFormatPr defaultColWidth="8.7109375" defaultRowHeight="15" x14ac:dyDescent="0.25"/>
  <cols>
    <col min="1" max="1" width="12.42578125" style="111" bestFit="1" customWidth="1"/>
    <col min="2" max="2" width="18.7109375" style="111" customWidth="1"/>
    <col min="3" max="3" width="8.42578125" style="115" customWidth="1"/>
    <col min="4" max="4" width="15.42578125" style="116" customWidth="1"/>
    <col min="5" max="5" width="8.140625" style="115" bestFit="1" customWidth="1"/>
    <col min="6" max="6" width="17.42578125" style="111" bestFit="1" customWidth="1"/>
    <col min="7" max="7" width="51.42578125" style="111" bestFit="1" customWidth="1"/>
    <col min="8" max="8" width="6.42578125" style="111" bestFit="1" customWidth="1"/>
    <col min="9" max="9" width="10.42578125" style="116" bestFit="1" customWidth="1"/>
    <col min="10" max="10" width="11.7109375" style="111" bestFit="1" customWidth="1"/>
    <col min="11" max="11" width="12" style="111" bestFit="1" customWidth="1"/>
    <col min="12" max="12" width="11.7109375" style="111" bestFit="1" customWidth="1"/>
    <col min="13" max="13" width="12" style="111" bestFit="1" customWidth="1"/>
    <col min="14" max="14" width="11.7109375" style="111" bestFit="1" customWidth="1"/>
    <col min="15" max="15" width="12" style="111" bestFit="1" customWidth="1"/>
    <col min="16" max="16" width="11.7109375" style="111" bestFit="1" customWidth="1"/>
    <col min="17" max="17" width="12" style="111" bestFit="1" customWidth="1"/>
    <col min="18" max="246" width="8.7109375" style="111"/>
    <col min="247" max="247" width="12.42578125" style="111" bestFit="1" customWidth="1"/>
    <col min="248" max="248" width="13.42578125" style="111" bestFit="1" customWidth="1"/>
    <col min="249" max="249" width="7.140625" style="111" bestFit="1" customWidth="1"/>
    <col min="250" max="250" width="8.42578125" style="111" bestFit="1" customWidth="1"/>
    <col min="251" max="251" width="14" style="111" bestFit="1" customWidth="1"/>
    <col min="252" max="252" width="20.140625" style="111" bestFit="1" customWidth="1"/>
    <col min="253" max="253" width="51.42578125" style="111" bestFit="1" customWidth="1"/>
    <col min="254" max="254" width="6.42578125" style="111" bestFit="1" customWidth="1"/>
    <col min="255" max="256" width="12.42578125" style="111" bestFit="1" customWidth="1"/>
    <col min="257" max="16384" width="8.7109375" style="117"/>
  </cols>
  <sheetData>
    <row r="1" spans="1:256" customFormat="1" x14ac:dyDescent="0.25">
      <c r="A1" s="111" t="s">
        <v>688</v>
      </c>
      <c r="B1" s="111" t="s">
        <v>695</v>
      </c>
      <c r="C1" s="111" t="s">
        <v>696</v>
      </c>
      <c r="D1" s="112" t="s">
        <v>697</v>
      </c>
      <c r="E1" s="111" t="s">
        <v>698</v>
      </c>
      <c r="F1" s="113"/>
      <c r="G1" s="113"/>
      <c r="H1" s="113"/>
      <c r="I1" s="113"/>
      <c r="J1" s="113"/>
      <c r="K1" s="113"/>
      <c r="L1" s="113"/>
      <c r="M1" s="113"/>
      <c r="N1" s="113"/>
      <c r="O1" s="113"/>
      <c r="P1" s="113"/>
      <c r="Q1" s="113"/>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c r="IR1" s="114"/>
      <c r="IS1" s="114"/>
      <c r="IT1" s="114"/>
      <c r="IU1" s="114"/>
      <c r="IV1" s="114"/>
    </row>
  </sheetData>
  <sheetProtection insertRows="0"/>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V1"/>
  <sheetViews>
    <sheetView workbookViewId="0">
      <selection activeCell="D4" sqref="D4"/>
    </sheetView>
  </sheetViews>
  <sheetFormatPr defaultColWidth="8.7109375" defaultRowHeight="15" x14ac:dyDescent="0.25"/>
  <cols>
    <col min="1" max="1" width="12.42578125" style="111" bestFit="1" customWidth="1"/>
    <col min="2" max="2" width="18.7109375" style="111" customWidth="1"/>
    <col min="3" max="3" width="8.42578125" style="115" customWidth="1"/>
    <col min="4" max="4" width="15.42578125" style="116" customWidth="1"/>
    <col min="5" max="5" width="8.140625" style="115" bestFit="1" customWidth="1"/>
    <col min="6" max="6" width="17.42578125" style="111" bestFit="1" customWidth="1"/>
    <col min="7" max="7" width="51.42578125" style="111" bestFit="1" customWidth="1"/>
    <col min="8" max="8" width="6.42578125" style="111" bestFit="1" customWidth="1"/>
    <col min="9" max="9" width="10.42578125" style="116" bestFit="1" customWidth="1"/>
    <col min="10" max="10" width="11.7109375" style="111" bestFit="1" customWidth="1"/>
    <col min="11" max="11" width="12" style="111" bestFit="1" customWidth="1"/>
    <col min="12" max="12" width="11.7109375" style="111" bestFit="1" customWidth="1"/>
    <col min="13" max="13" width="12" style="111" bestFit="1" customWidth="1"/>
    <col min="14" max="14" width="11.7109375" style="111" bestFit="1" customWidth="1"/>
    <col min="15" max="15" width="12" style="111" bestFit="1" customWidth="1"/>
    <col min="16" max="16" width="11.7109375" style="111" bestFit="1" customWidth="1"/>
    <col min="17" max="17" width="12" style="111" bestFit="1" customWidth="1"/>
    <col min="18" max="246" width="8.7109375" style="111"/>
    <col min="247" max="247" width="12.42578125" style="111" bestFit="1" customWidth="1"/>
    <col min="248" max="248" width="13.42578125" style="111" bestFit="1" customWidth="1"/>
    <col min="249" max="249" width="7.140625" style="111" bestFit="1" customWidth="1"/>
    <col min="250" max="250" width="8.42578125" style="111" bestFit="1" customWidth="1"/>
    <col min="251" max="251" width="14" style="111" bestFit="1" customWidth="1"/>
    <col min="252" max="252" width="20.140625" style="111" bestFit="1" customWidth="1"/>
    <col min="253" max="253" width="51.42578125" style="111" bestFit="1" customWidth="1"/>
    <col min="254" max="254" width="6.42578125" style="111" bestFit="1" customWidth="1"/>
    <col min="255" max="256" width="12.42578125" style="111" bestFit="1" customWidth="1"/>
    <col min="257" max="16384" width="8.7109375" style="117"/>
  </cols>
  <sheetData>
    <row r="1" spans="1:256" customFormat="1" x14ac:dyDescent="0.25">
      <c r="A1" s="111" t="s">
        <v>688</v>
      </c>
      <c r="B1" s="111" t="s">
        <v>695</v>
      </c>
      <c r="C1" s="111" t="s">
        <v>696</v>
      </c>
      <c r="D1" s="112" t="s">
        <v>697</v>
      </c>
      <c r="E1" s="111" t="s">
        <v>698</v>
      </c>
      <c r="F1" s="113"/>
      <c r="G1" s="113"/>
      <c r="H1" s="113"/>
      <c r="I1" s="113"/>
      <c r="J1" s="113"/>
      <c r="K1" s="113"/>
      <c r="L1" s="113"/>
      <c r="M1" s="113"/>
      <c r="N1" s="113"/>
      <c r="O1" s="113"/>
      <c r="P1" s="113"/>
      <c r="Q1" s="113"/>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c r="IR1" s="114"/>
      <c r="IS1" s="114"/>
      <c r="IT1" s="114"/>
      <c r="IU1" s="114"/>
      <c r="IV1" s="114"/>
    </row>
  </sheetData>
  <sheetProtection insertRows="0"/>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V1"/>
  <sheetViews>
    <sheetView workbookViewId="0">
      <selection activeCell="B2" sqref="B2"/>
    </sheetView>
  </sheetViews>
  <sheetFormatPr defaultColWidth="8.7109375" defaultRowHeight="15" x14ac:dyDescent="0.25"/>
  <cols>
    <col min="1" max="1" width="12.42578125" style="111" bestFit="1" customWidth="1"/>
    <col min="2" max="2" width="18.7109375" style="111" customWidth="1"/>
    <col min="3" max="3" width="8.42578125" style="115" customWidth="1"/>
    <col min="4" max="4" width="15.42578125" style="116" customWidth="1"/>
    <col min="5" max="5" width="8.140625" style="115" bestFit="1" customWidth="1"/>
    <col min="6" max="6" width="17.42578125" style="111" bestFit="1" customWidth="1"/>
    <col min="7" max="7" width="51.42578125" style="111" bestFit="1" customWidth="1"/>
    <col min="8" max="8" width="6.42578125" style="111" bestFit="1" customWidth="1"/>
    <col min="9" max="9" width="10.42578125" style="116" bestFit="1" customWidth="1"/>
    <col min="10" max="10" width="11.7109375" style="111" bestFit="1" customWidth="1"/>
    <col min="11" max="11" width="12" style="111" bestFit="1" customWidth="1"/>
    <col min="12" max="12" width="11.7109375" style="111" bestFit="1" customWidth="1"/>
    <col min="13" max="13" width="12" style="111" bestFit="1" customWidth="1"/>
    <col min="14" max="14" width="11.7109375" style="111" bestFit="1" customWidth="1"/>
    <col min="15" max="15" width="12" style="111" bestFit="1" customWidth="1"/>
    <col min="16" max="16" width="11.7109375" style="111" bestFit="1" customWidth="1"/>
    <col min="17" max="17" width="12" style="111" bestFit="1" customWidth="1"/>
    <col min="18" max="246" width="8.7109375" style="111"/>
    <col min="247" max="247" width="12.42578125" style="111" bestFit="1" customWidth="1"/>
    <col min="248" max="248" width="13.42578125" style="111" bestFit="1" customWidth="1"/>
    <col min="249" max="249" width="7.140625" style="111" bestFit="1" customWidth="1"/>
    <col min="250" max="250" width="8.42578125" style="111" bestFit="1" customWidth="1"/>
    <col min="251" max="251" width="14" style="111" bestFit="1" customWidth="1"/>
    <col min="252" max="252" width="20.140625" style="111" bestFit="1" customWidth="1"/>
    <col min="253" max="253" width="51.42578125" style="111" bestFit="1" customWidth="1"/>
    <col min="254" max="254" width="6.42578125" style="111" bestFit="1" customWidth="1"/>
    <col min="255" max="256" width="12.42578125" style="111" bestFit="1" customWidth="1"/>
    <col min="257" max="16384" width="8.7109375" style="117"/>
  </cols>
  <sheetData>
    <row r="1" spans="1:256" customFormat="1" x14ac:dyDescent="0.25">
      <c r="A1" s="111" t="s">
        <v>688</v>
      </c>
      <c r="B1" s="111" t="s">
        <v>695</v>
      </c>
      <c r="C1" s="111" t="s">
        <v>696</v>
      </c>
      <c r="D1" s="112" t="s">
        <v>697</v>
      </c>
      <c r="E1" s="111" t="s">
        <v>698</v>
      </c>
      <c r="F1" s="113"/>
      <c r="G1" s="113"/>
      <c r="H1" s="113"/>
      <c r="I1" s="113"/>
      <c r="J1" s="113"/>
      <c r="K1" s="113"/>
      <c r="L1" s="113"/>
      <c r="M1" s="113"/>
      <c r="N1" s="113"/>
      <c r="O1" s="113"/>
      <c r="P1" s="113"/>
      <c r="Q1" s="113"/>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c r="IR1" s="114"/>
      <c r="IS1" s="114"/>
      <c r="IT1" s="114"/>
      <c r="IU1" s="114"/>
      <c r="IV1" s="114"/>
    </row>
  </sheetData>
  <sheetProtection insertRows="0"/>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V1"/>
  <sheetViews>
    <sheetView workbookViewId="0">
      <selection activeCell="B2" sqref="B2"/>
    </sheetView>
  </sheetViews>
  <sheetFormatPr defaultColWidth="8.7109375" defaultRowHeight="15" x14ac:dyDescent="0.25"/>
  <cols>
    <col min="1" max="1" width="12.42578125" style="111" bestFit="1" customWidth="1"/>
    <col min="2" max="2" width="18.7109375" style="111" customWidth="1"/>
    <col min="3" max="3" width="8.42578125" style="115" customWidth="1"/>
    <col min="4" max="4" width="15.42578125" style="116" customWidth="1"/>
    <col min="5" max="5" width="8.140625" style="115" bestFit="1" customWidth="1"/>
    <col min="6" max="6" width="17.42578125" style="111" bestFit="1" customWidth="1"/>
    <col min="7" max="7" width="51.42578125" style="111" bestFit="1" customWidth="1"/>
    <col min="8" max="8" width="6.42578125" style="111" bestFit="1" customWidth="1"/>
    <col min="9" max="9" width="10.42578125" style="116" bestFit="1" customWidth="1"/>
    <col min="10" max="10" width="11.7109375" style="111" bestFit="1" customWidth="1"/>
    <col min="11" max="11" width="12" style="111" bestFit="1" customWidth="1"/>
    <col min="12" max="12" width="11.7109375" style="111" bestFit="1" customWidth="1"/>
    <col min="13" max="13" width="12" style="111" bestFit="1" customWidth="1"/>
    <col min="14" max="14" width="11.7109375" style="111" bestFit="1" customWidth="1"/>
    <col min="15" max="15" width="12" style="111" bestFit="1" customWidth="1"/>
    <col min="16" max="16" width="11.7109375" style="111" bestFit="1" customWidth="1"/>
    <col min="17" max="17" width="12" style="111" bestFit="1" customWidth="1"/>
    <col min="18" max="246" width="8.7109375" style="111"/>
    <col min="247" max="247" width="12.42578125" style="111" bestFit="1" customWidth="1"/>
    <col min="248" max="248" width="13.42578125" style="111" bestFit="1" customWidth="1"/>
    <col min="249" max="249" width="7.140625" style="111" bestFit="1" customWidth="1"/>
    <col min="250" max="250" width="8.42578125" style="111" bestFit="1" customWidth="1"/>
    <col min="251" max="251" width="14" style="111" bestFit="1" customWidth="1"/>
    <col min="252" max="252" width="20.140625" style="111" bestFit="1" customWidth="1"/>
    <col min="253" max="253" width="51.42578125" style="111" bestFit="1" customWidth="1"/>
    <col min="254" max="254" width="6.42578125" style="111" bestFit="1" customWidth="1"/>
    <col min="255" max="256" width="12.42578125" style="111" bestFit="1" customWidth="1"/>
    <col min="257" max="16384" width="8.7109375" style="117"/>
  </cols>
  <sheetData>
    <row r="1" spans="1:256" customFormat="1" x14ac:dyDescent="0.25">
      <c r="A1" s="111" t="s">
        <v>688</v>
      </c>
      <c r="B1" s="111" t="s">
        <v>695</v>
      </c>
      <c r="C1" s="111" t="s">
        <v>696</v>
      </c>
      <c r="D1" s="112" t="s">
        <v>697</v>
      </c>
      <c r="E1" s="111" t="s">
        <v>698</v>
      </c>
      <c r="F1" s="113"/>
      <c r="G1" s="113"/>
      <c r="H1" s="113"/>
      <c r="I1" s="113"/>
      <c r="J1" s="113"/>
      <c r="K1" s="113"/>
      <c r="L1" s="113"/>
      <c r="M1" s="113"/>
      <c r="N1" s="113"/>
      <c r="O1" s="113"/>
      <c r="P1" s="113"/>
      <c r="Q1" s="113"/>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c r="BY1" s="114"/>
      <c r="BZ1" s="114"/>
      <c r="CA1" s="114"/>
      <c r="CB1" s="114"/>
      <c r="CC1" s="114"/>
      <c r="CD1" s="114"/>
      <c r="CE1" s="114"/>
      <c r="CF1" s="114"/>
      <c r="CG1" s="114"/>
      <c r="CH1" s="114"/>
      <c r="CI1" s="114"/>
      <c r="CJ1" s="114"/>
      <c r="CK1" s="114"/>
      <c r="CL1" s="114"/>
      <c r="CM1" s="114"/>
      <c r="CN1" s="114"/>
      <c r="CO1" s="114"/>
      <c r="CP1" s="114"/>
      <c r="CQ1" s="114"/>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c r="DT1" s="114"/>
      <c r="DU1" s="114"/>
      <c r="DV1" s="114"/>
      <c r="DW1" s="114"/>
      <c r="DX1" s="114"/>
      <c r="DY1" s="114"/>
      <c r="DZ1" s="114"/>
      <c r="EA1" s="114"/>
      <c r="EB1" s="114"/>
      <c r="EC1" s="114"/>
      <c r="ED1" s="114"/>
      <c r="EE1" s="114"/>
      <c r="EF1" s="114"/>
      <c r="EG1" s="114"/>
      <c r="EH1" s="114"/>
      <c r="EI1" s="114"/>
      <c r="EJ1" s="114"/>
      <c r="EK1" s="114"/>
      <c r="EL1" s="114"/>
      <c r="EM1" s="114"/>
      <c r="EN1" s="114"/>
      <c r="EO1" s="114"/>
      <c r="EP1" s="114"/>
      <c r="EQ1" s="114"/>
      <c r="ER1" s="114"/>
      <c r="ES1" s="114"/>
      <c r="ET1" s="114"/>
      <c r="EU1" s="114"/>
      <c r="EV1" s="114"/>
      <c r="EW1" s="114"/>
      <c r="EX1" s="114"/>
      <c r="EY1" s="114"/>
      <c r="EZ1" s="114"/>
      <c r="FA1" s="114"/>
      <c r="FB1" s="114"/>
      <c r="FC1" s="114"/>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c r="IR1" s="114"/>
      <c r="IS1" s="114"/>
      <c r="IT1" s="114"/>
      <c r="IU1" s="114"/>
      <c r="IV1" s="114"/>
    </row>
  </sheetData>
  <sheetProtection insertRows="0"/>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APP</vt:lpstr>
      <vt:lpstr>AppLists</vt:lpstr>
      <vt:lpstr>db_header</vt:lpstr>
      <vt:lpstr>db_details_Q1</vt:lpstr>
      <vt:lpstr>db_details_Q2</vt:lpstr>
      <vt:lpstr>db_details_Q3</vt:lpstr>
      <vt:lpstr>db_details_Q4</vt:lpstr>
      <vt:lpstr>AgencyList</vt:lpstr>
      <vt:lpstr>AgencyRegions</vt:lpstr>
      <vt:lpstr>OrgType</vt:lpstr>
      <vt:lpstr>APP!Print_Area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dc:creator>
  <cp:lastModifiedBy>Omar</cp:lastModifiedBy>
  <cp:lastPrinted>2019-03-22T03:10:33Z</cp:lastPrinted>
  <dcterms:created xsi:type="dcterms:W3CDTF">2018-07-04T12:38:04Z</dcterms:created>
  <dcterms:modified xsi:type="dcterms:W3CDTF">2019-03-22T06:30:57Z</dcterms:modified>
</cp:coreProperties>
</file>